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tabRatio="599" activeTab="2"/>
  </bookViews>
  <sheets>
    <sheet name="№1-мз" sheetId="1" r:id="rId1"/>
    <sheet name="№1-1мз" sheetId="2" r:id="rId2"/>
    <sheet name="прил №3-мз " sheetId="3" r:id="rId3"/>
    <sheet name="прил №4-мз " sheetId="4" r:id="rId4"/>
    <sheet name="Прил №5-мз" sheetId="5" r:id="rId5"/>
    <sheet name="прил №6-мз " sheetId="6" r:id="rId6"/>
    <sheet name="прил №7-1- мз" sheetId="7" r:id="rId7"/>
    <sheet name="Прил №7-2-мз" sheetId="8" r:id="rId8"/>
    <sheet name="Прил №7-4-мз" sheetId="9" r:id="rId9"/>
    <sheet name="Прил №8-мз" sheetId="10" r:id="rId10"/>
    <sheet name="прил №9-гз" sheetId="11" r:id="rId11"/>
    <sheet name="Лист1" sheetId="12" r:id="rId12"/>
    <sheet name="Лист2" sheetId="13" r:id="rId13"/>
    <sheet name="Лист3" sheetId="14" r:id="rId14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<sst xmlns="http://schemas.openxmlformats.org/spreadsheetml/2006/main" count="549" uniqueCount="291">
  <si>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</si>
  <si>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</si>
  <si>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</si>
  <si>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</si>
  <si>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</si>
  <si>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</si>
  <si>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 xml:space="preserve">Количество участников 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</si>
  <si>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</si>
  <si>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</si>
  <si>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</si>
  <si>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</si>
  <si>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</si>
  <si>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</si>
  <si>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</si>
  <si>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</si>
  <si>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руб. </t>
  </si>
  <si>
    <t xml:space="preserve">% 
</t>
  </si>
  <si>
    <t>Х</t>
  </si>
  <si>
    <t>Структура системы закупок в МО:</t>
  </si>
  <si>
    <t xml:space="preserve"> по</t>
  </si>
  <si>
    <t>х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</si>
  <si>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</si>
  <si>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</si>
  <si>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</si>
  <si>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</si>
  <si>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Предложенная цена контрактов,  руб.</t>
  </si>
  <si>
    <t>Количество  лотов</t>
  </si>
  <si>
    <t>Среднее кол-во участников на 1 процедуру (лот)</t>
  </si>
  <si>
    <t>5</t>
  </si>
  <si>
    <t>Адрес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</si>
  <si>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</si>
  <si>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</si>
  <si>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</si>
  <si>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</si>
  <si>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Численность сотрудников за которыми закреплена функция по размещению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</si>
  <si>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</si>
  <si>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</si>
  <si>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</si>
  <si>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</si>
  <si>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Контактное лицо (Ф.И.О., телефон)</t>
  </si>
  <si>
    <t>Приложение №1-мз</t>
  </si>
  <si>
    <t>Приложение №4-мз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</si>
  <si>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</si>
  <si>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</si>
  <si>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</si>
  <si>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ИНН заказчика</t>
  </si>
  <si>
    <t>В т.ч. размещено через уполномоченный орган</t>
  </si>
  <si>
    <t>Реестровый номер закупки на ООСе</t>
  </si>
  <si>
    <t>Код ОКПД</t>
  </si>
  <si>
    <t>Кол-во допущенных участников</t>
  </si>
  <si>
    <t>Кол-во отклоненных участников</t>
  </si>
  <si>
    <t>Реестровый номер контракта на ООСе</t>
  </si>
  <si>
    <t>Цена заключенного контракта, руб.</t>
  </si>
  <si>
    <t>Наименование поставщика, исполнителя, подрядчика</t>
  </si>
  <si>
    <t>ИНН поставщика, исполнителя, подрядчика</t>
  </si>
  <si>
    <t>Объект закупки (предмет контракта)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</si>
  <si>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</si>
  <si>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</si>
  <si>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</si>
  <si>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</si>
  <si>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</si>
  <si>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</si>
  <si>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</si>
  <si>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</si>
  <si>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>Итого по закупкам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</si>
  <si>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</si>
  <si>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</si>
  <si>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</si>
  <si>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</si>
  <si>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Дата размещения закупки</t>
  </si>
  <si>
    <t xml:space="preserve">% </t>
  </si>
  <si>
    <t>Всего</t>
  </si>
  <si>
    <t>в т.ч. Завершенных*</t>
  </si>
  <si>
    <t xml:space="preserve"> </t>
  </si>
  <si>
    <t>Реестровый номер заказчика</t>
  </si>
  <si>
    <t>Приложение № 6-мз</t>
  </si>
  <si>
    <t xml:space="preserve"> указать МО</t>
  </si>
  <si>
    <t>Информация по контрактным службам (контрактным управляющим)*</t>
  </si>
  <si>
    <t xml:space="preserve">Примечание: * созданные  в соответствии со ст. 38 №44-ФЗ от 05.04.2013 </t>
  </si>
  <si>
    <t>Официальный эл.адрес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</si>
  <si>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</si>
  <si>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</si>
  <si>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</si>
  <si>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</si>
  <si>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Должность контактного лица</t>
  </si>
  <si>
    <t>ФИО контактного лица</t>
  </si>
  <si>
    <t>Дата опубликования плана-графика на ООСе по объекту закупки (дд.мм.гггг)</t>
  </si>
  <si>
    <t>Дата итогового протокола (дд.мм.гггг)</t>
  </si>
  <si>
    <t>Дата согласования с контролирующим органом (при необходимости) (дд.мм.гггг)</t>
  </si>
  <si>
    <t>Дата заключение контракта (дд.мм.гггг)</t>
  </si>
  <si>
    <t>Дата опубликования сведений по контракту на ООСе (дд.мм.гггг)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</si>
  <si>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</si>
  <si>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</si>
  <si>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</si>
  <si>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</si>
  <si>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</si>
  <si>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</si>
  <si>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 xml:space="preserve">Не созданы 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</si>
  <si>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</si>
  <si>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</si>
  <si>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</si>
  <si>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</si>
  <si>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</si>
  <si>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</si>
  <si>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</si>
  <si>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</si>
  <si>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</si>
  <si>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</si>
  <si>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</si>
  <si>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</si>
  <si>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</si>
  <si>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</si>
  <si>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</si>
  <si>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</si>
  <si>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</si>
  <si>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</si>
  <si>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</si>
  <si>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>Комитет городского контроля</t>
  </si>
  <si>
    <t>1.</t>
  </si>
  <si>
    <t>Председатель Комитета</t>
  </si>
  <si>
    <t>Харитонов С.А.</t>
  </si>
  <si>
    <t>4217036578</t>
  </si>
  <si>
    <t>71-96-04</t>
  </si>
  <si>
    <t>kgk@rdtc.ru</t>
  </si>
  <si>
    <t>44-ФЗ</t>
  </si>
  <si>
    <t>через уполномоченный орган</t>
  </si>
  <si>
    <t>Управление закупок Администрации г. Новокузнецка</t>
  </si>
  <si>
    <t>-</t>
  </si>
  <si>
    <t>Способ определения поставщика**</t>
  </si>
  <si>
    <t xml:space="preserve">** Для унификации и единообразия, просим способы определения указывать сокращенно: ОК - конкурсы, КОУ - конкурс с ограниченным участием, 2эК - двухэтапный конкурс, </t>
  </si>
  <si>
    <t>ЭА электронный акцион, ЗК - запрос котировок, ЗП - запрос предложений, ПО - предварительный отбор. Если совместные аукцины или конкурсы, то указывать СЭА, СОК, СКОУ, С2эК</t>
  </si>
  <si>
    <t>М 12-17-001-00</t>
  </si>
  <si>
    <t>654041, Кемеровская область, г.Новокузнецк ул.Циолковского, 34</t>
  </si>
  <si>
    <t>Приложение №10-мз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</si>
  <si>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</si>
  <si>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</si>
  <si>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 xml:space="preserve">                                (подпись)</t>
  </si>
  <si>
    <t>Председатель  Комитета городского контроля     С.А. Харитонов   _______________________________</t>
  </si>
  <si>
    <t>Председатель  Комитета городского контроля     С.А. Харитонов ________________</t>
  </si>
  <si>
    <t>указать ГРБС</t>
  </si>
  <si>
    <t>Общее количество поданных заявок</t>
  </si>
  <si>
    <t>Предложенная цена контрактов (с единственной допущенной заявкой; с ед.поданной и допущенной), тыс.руб.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</si>
  <si>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</si>
  <si>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</si>
  <si>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</si>
  <si>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</si>
  <si>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</si>
  <si>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</si>
  <si>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</si>
  <si>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</si>
  <si>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</si>
  <si>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</si>
  <si>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</si>
  <si>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9 = гр10+гр.11+гр.12+гр.13+гр14</t>
  </si>
  <si>
    <t>17=гр.18+гр.19+гр.20+ гр.21+гр.22</t>
  </si>
  <si>
    <t>25=(гр18+гр.19+гр.20)-(гр.23+гр.24)</t>
  </si>
  <si>
    <t>26=100- ((гр.23+гр.24)/ (гр.18+гр.19+гр.20)* 100)</t>
  </si>
  <si>
    <t>Итого общая по закупкам 
(сумма строк 1.1 -1.10)</t>
  </si>
  <si>
    <t>Конкурс в электронной форме</t>
  </si>
  <si>
    <t>Запрос котировок в электронной форме</t>
  </si>
  <si>
    <t>1.8</t>
  </si>
  <si>
    <t>1.9</t>
  </si>
  <si>
    <t>Запрос предложений в электронной форме</t>
  </si>
  <si>
    <t>1.10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</si>
  <si>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2018 году.  Объявленные - все закупки, которые были объявлены в  2018 году , а завершенные - это закупки, по которым процедура определения поставщика была завершена в 2018 году (включая закупки размещенные в 2017 году, но завершенные в 2018 году)</t>
    </r>
  </si>
  <si>
    <t>Система закупок: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</si>
  <si>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</si>
  <si>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</si>
  <si>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</si>
  <si>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t>в графах 3-15, 27,28 не учитывается информация по совместным закупкам</t>
  </si>
  <si>
    <t>Отмененные процедуры не учитываются и указываются только в графе 28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</si>
  <si>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</si>
  <si>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</si>
  <si>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</si>
  <si>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 Председатель Комитета городского контроля С.А. Харитонов________________________</t>
  </si>
  <si>
    <t>Перечислить группы товаров, работ, услуг,  с указанием кодов ОКПД2, по которым проводятся совместные закупки</t>
  </si>
  <si>
    <t>2а</t>
  </si>
  <si>
    <t>* информация по совместным закупкам  является дополнительной  расшифровкой к приложению №1-мз</t>
  </si>
  <si>
    <t xml:space="preserve"> Председатель Комитета городского контроля С.А. Харитонов_______________________________</t>
  </si>
  <si>
    <t>Приложение №5-мз</t>
  </si>
  <si>
    <t xml:space="preserve"> указать ГРБС</t>
  </si>
  <si>
    <t xml:space="preserve"> тыс.руб.</t>
  </si>
  <si>
    <t>Общая сумма обеспечения исполнения контракта при заключении контракта</t>
  </si>
  <si>
    <t>В т.ч. обеспечение предоставлением банковской гарантии</t>
  </si>
  <si>
    <t>В т.ч. обеспечение внесением денежных средств на счет заказчика</t>
  </si>
  <si>
    <t>4=5+6</t>
  </si>
  <si>
    <t>подпись</t>
  </si>
  <si>
    <t>Приложение №8-мз</t>
  </si>
  <si>
    <r>
      <t>Количество</t>
    </r>
    <r>
      <rPr>
        <sz val="12"/>
        <color indexed="10"/>
        <rFont val="Times New Roman"/>
        <family val="1"/>
      </rPr>
      <t>*</t>
    </r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</si>
  <si>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МЭР РФ № 155 от 25.03.2014 г, приказом Минфина №126 от 04.06.2018</t>
  </si>
  <si>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в графе 2 не учитывается информация по совместным закупкам</t>
    </r>
  </si>
  <si>
    <t>8</t>
  </si>
  <si>
    <t>9</t>
  </si>
  <si>
    <t>10</t>
  </si>
  <si>
    <t>11</t>
  </si>
  <si>
    <t>12</t>
  </si>
  <si>
    <t>13</t>
  </si>
  <si>
    <t>* Информация предоставляется нарастающим итогом по  закупкам, по которым заключены контракты (договоры) за  2018 года по №44-ФЗ от 05.04.13, кроме п.4 и п.5 ч.1 ст.93</t>
  </si>
  <si>
    <t>Если  контракт (договор) заключен на основании ст.93 44-ФЗ, то обязательно указывать пункт основания для  заключения. Например, ЕД (п.1), ЕД (п.2), ЕД (п.25) и т.д.</t>
  </si>
  <si>
    <t>0</t>
  </si>
  <si>
    <t xml:space="preserve">  Председатель  Комитета городского контроля     С.А. Харитонов__________________ </t>
  </si>
  <si>
    <t>Новокузнецкий городской округ</t>
  </si>
  <si>
    <t>Комитет  городского контроля</t>
  </si>
  <si>
    <t xml:space="preserve"> Председатель  Комитета городского контроля  С.А. Харитонов______________________                                      </t>
  </si>
  <si>
    <t xml:space="preserve"> по Новокузнецкому городскому округу</t>
  </si>
  <si>
    <t>Всего по ГРБС</t>
  </si>
  <si>
    <t xml:space="preserve"> Руководитель </t>
  </si>
  <si>
    <t>Приложение №7-2-мз</t>
  </si>
  <si>
    <t>Реестровый номер закупки в ЕИСе</t>
  </si>
  <si>
    <t>Дата опубликования сведений по контракту в ЕИСе (дд.мм.гггг)</t>
  </si>
  <si>
    <t>Реестровый номер контракта в ЕИСе</t>
  </si>
  <si>
    <t>* Информация предоставляется нарастающим итогом по  закупкам, по которым заключены контракты (договоры) за  2019 год по №44-ФЗ от 05.04.13 в соответствии с п.1-3,6-24,26-55 ч. 1 ст. 93</t>
  </si>
  <si>
    <t>**обязательно указывать пункт основания для  заключения. Например, ЕД (п.1), ЕД (п.2), ЕД (п.22) и т.д.</t>
  </si>
  <si>
    <t>Информация по обжалованиям по осуществлению закупок</t>
  </si>
  <si>
    <t>Наименование заявителя</t>
  </si>
  <si>
    <t>№ извещения о закупке в ЕИСе</t>
  </si>
  <si>
    <t>Тема жалобы</t>
  </si>
  <si>
    <t>Наименование объекта закупки</t>
  </si>
  <si>
    <t>Результат*</t>
  </si>
  <si>
    <t>Предписание (выдавалось / не выдавалось)</t>
  </si>
  <si>
    <t>* Указать необоснованная или обоснованная или частично обоснованная</t>
  </si>
  <si>
    <t xml:space="preserve"> Председатель  Комитета городского контроля  С.А. Харитонов______________________</t>
  </si>
  <si>
    <t>Председатель  Комитета городского контроля  С.А. Харитонов_______________________</t>
  </si>
  <si>
    <t xml:space="preserve"> по  Комитету городского контроля</t>
  </si>
  <si>
    <t>Приложение №7-4-мз</t>
  </si>
  <si>
    <t>по __________________________</t>
  </si>
  <si>
    <t>Указать ГРБС</t>
  </si>
  <si>
    <t>Цена контракта, руб.</t>
  </si>
  <si>
    <t>Цена контракта с учетом пролонгации</t>
  </si>
  <si>
    <t>на 2019 год</t>
  </si>
  <si>
    <t>на 2020 год</t>
  </si>
  <si>
    <t>* Информация предоставляется нарастающим итогом по  закупкам, по которым заключены контракты (договоры) за  2020 год по №44-ФЗ от 05.04.13 в соответствии с п.1-3,6-24,26-55 ч. 1 ст. 93</t>
  </si>
  <si>
    <t>Руководитель _______________________________________</t>
  </si>
  <si>
    <t>децентрализованная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</si>
  <si>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</si>
  <si>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</si>
  <si>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</si>
  <si>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</si>
  <si>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</si>
  <si>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</si>
  <si>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</si>
  <si>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</si>
  <si>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4 квартал </t>
    </r>
    <r>
      <rPr>
        <b/>
        <sz val="12"/>
        <color indexed="8"/>
        <rFont val="Times New Roman"/>
        <family val="1"/>
      </rPr>
      <t>2020 г.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</si>
  <si>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>и  за  4 квартал 2020 г.</t>
    </r>
  </si>
  <si>
    <t>Информация о  заказчиках по состоянию на 01.01.2021 г.</t>
  </si>
  <si>
    <t>Информация по суммам, предоставленным участниками закупок  по обеспечению исполнения контракта по состоянию на 01.01.2021 г.</t>
  </si>
  <si>
    <t>Информация по предоставлению преимуществ в соответствии с Законом о контрактной системе по состоянию на 01.01.2021 г.</t>
  </si>
  <si>
    <t>Мониторинг закупок* товаров, работ, услуг  за  4 квартал 2020 г.</t>
  </si>
  <si>
    <t>Мониторинг закупок* товаров, работ, услуг  за  4 квартал 2020 года с единственным поставщиком (подрядчиком, исполнителем) 
Кроме п.п. 4, 5 ч.1 ст.93</t>
  </si>
  <si>
    <t xml:space="preserve">Мониторинг закупок* товаров, работ, услуг  за 4 квартал 2020 год с единственным поставщиком (подрядчиком, исполнителем), пролонгированных на 2020 год </t>
  </si>
  <si>
    <t xml:space="preserve">   Руководитель: Харитонов С.А.____________________________ </t>
  </si>
  <si>
    <t xml:space="preserve"> при оценке учитываются только решения контролирующих органов, которые далее не обжаловались в судебном порядке</t>
  </si>
  <si>
    <t>шт.</t>
  </si>
  <si>
    <r>
      <t xml:space="preserve">Количество закупок, по которым выявлены нарушения </t>
    </r>
    <r>
      <rPr>
        <sz val="11"/>
        <color indexed="10"/>
        <rFont val="Times New Roman"/>
        <family val="1"/>
      </rPr>
      <t xml:space="preserve">региональными/муниципальными </t>
    </r>
    <r>
      <rPr>
        <sz val="11"/>
        <color indexed="8"/>
        <rFont val="Times New Roman"/>
        <family val="1"/>
      </rPr>
      <t>органами контроля субъекта</t>
    </r>
  </si>
  <si>
    <t>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</t>
  </si>
  <si>
    <t>Общее количество контрактов, направленных на согласование в контролирующие органы по итогам несостоявшихся процедур определения поставщика</t>
  </si>
  <si>
    <t xml:space="preserve">Количество закупок, по которым выявлены нарушения органами аудита </t>
  </si>
  <si>
    <t xml:space="preserve">Количество закупок, проверенных органами аудита </t>
  </si>
  <si>
    <t>Количество судебных решений в отношении заказчиков, УО/УУ (в последней инстанции)</t>
  </si>
  <si>
    <t>Количество решений ФАС о нарушении законодательства при осуществлении закупок (не оспоренных в суде)</t>
  </si>
  <si>
    <t xml:space="preserve">Учитываются сотрудники контролирующих органов, работавшие в отчетном периоде </t>
  </si>
  <si>
    <t>чел.</t>
  </si>
  <si>
    <t>Количество сотрудников контролирующих органов муниципального уровня</t>
  </si>
  <si>
    <t>СК17м суб &lt;=СК18м суб
Лица прошедших повышение квалификации или переподготовку учитываются один раз</t>
  </si>
  <si>
    <t xml:space="preserve">Количество прошедших повышение квалификации или переподготовку по 44-ФЗ сотрудников контролирующих органов муниципального уровня </t>
  </si>
  <si>
    <t xml:space="preserve">Учитываются руководители, работавшие в отчетном периоде 
</t>
  </si>
  <si>
    <t xml:space="preserve">Количество руководителей муниципальных заказчиков, муниципальных бюджетных учреждений </t>
  </si>
  <si>
    <t>СК15м суб &lt;=СК16м суб
Лица прошедших повышение квалификации или переподготовку учитываются один раз</t>
  </si>
  <si>
    <t xml:space="preserve">Количество прошедших повышение квалификации или переподготовку по 44-ФЗ руководителей муниципальных заказчиков, муниципальных бюджетных учреждений </t>
  </si>
  <si>
    <t>Учитываются все контракты, заключенные с ценовыми центрами (в т.ч. По пп 4-5 ч.1 ст.93 44-ФЗ)</t>
  </si>
  <si>
    <t>Общая сумма муниципальных контрактов региона на привлечение сторонних организаций (ценовых центров)</t>
  </si>
  <si>
    <t>Количество закупок, для которых обоснование НМЦК проводилось сторонними организациями (ценовыми центрами)</t>
  </si>
  <si>
    <t>Учитываются все контракты, заключенные с СО (в т.ч. и по пп 4-5 ч.1 ст.93 44-ФЗ)</t>
  </si>
  <si>
    <t>Общая сумма муниципальных контрактов заключенных на оказание услуг СО</t>
  </si>
  <si>
    <t>Учитывается фактическое количество процедур в рамках осуществления которых были задействованы СО</t>
  </si>
  <si>
    <t>Количество закупок для муниципальных нужд, к проведению которых привлечены специализированные организации (СО)</t>
  </si>
  <si>
    <t xml:space="preserve">Лица состоящие в нескольких комиссиях учитываются один раз. В расчете учитываются члены комиссий, работавшие в отчетном периоде </t>
  </si>
  <si>
    <t xml:space="preserve">Количество членов комиссий муниципальных заказчиков, муниципальных бюджетных учреждений </t>
  </si>
  <si>
    <t>Лица прошедших повышение квалификации или переподготовку учитываются один раз</t>
  </si>
  <si>
    <t xml:space="preserve">Количество прошедших повышение квалификации или переподготовку по 44-ФЗ членов комиссий муниципальных заказчиков, муниципальных бюджетных учреждений </t>
  </si>
  <si>
    <t xml:space="preserve">В расчете учитываются сотрудники, работавшие в отчетном периоде </t>
  </si>
  <si>
    <t>Количество сотрудников контрактных служб муниципальных заказчиков, муниципальных бюджетных  учреждений</t>
  </si>
  <si>
    <t xml:space="preserve">Количество прошедших повышение квалификации или переподготовку по 44-ФЗ в течение последних 3-х лет сотрудников контрактных служб муниципальных заказчиков, муниципальных бюджетных учреждений </t>
  </si>
  <si>
    <t xml:space="preserve">В расчете учитываются контрактные управляющие, работавшие в отчетном периоде </t>
  </si>
  <si>
    <t xml:space="preserve">Количество контрактных управляющих муниципальных заказчиков, муниципальных бюджетных учреждений </t>
  </si>
  <si>
    <t xml:space="preserve">Количество прошедших повышение квалификации или переподготовку по 44-ФЗ в течение последних 3-х лет контрактных управляющих муниципальных заказчиков, муниципальных бюджетных учреждений </t>
  </si>
  <si>
    <t>Ед.изм</t>
  </si>
  <si>
    <t>Показатель</t>
  </si>
  <si>
    <t>Прочая информация  за 2020 год (для расчета Рейтинга)</t>
  </si>
  <si>
    <t>Приложение № 9-гз</t>
  </si>
  <si>
    <t>71-49-90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</si>
</sst>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000000"/>
  </numFmts>
  <fonts count="7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52" fillId="0" borderId="0">
      <alignment/>
      <protection/>
    </xf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3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" fontId="13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/>
      <protection/>
    </xf>
    <xf numFmtId="49" fontId="5" fillId="0" borderId="0" xfId="0" applyNumberFormat="1" applyFont="1" applyFill="1" applyAlignment="1">
      <alignment wrapText="1"/>
    </xf>
    <xf numFmtId="0" fontId="24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24" fillId="0" borderId="0" xfId="0" applyFont="1" applyAlignment="1">
      <alignment vertical="top" wrapText="1"/>
    </xf>
    <xf numFmtId="0" fontId="23" fillId="0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12" fillId="32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0" fontId="11" fillId="0" borderId="0" xfId="54" applyFont="1" applyBorder="1" applyAlignment="1" applyProtection="1">
      <alignment horizontal="center" vertical="top" wrapText="1"/>
      <protection locked="0"/>
    </xf>
    <xf numFmtId="49" fontId="2" fillId="0" borderId="0" xfId="54" applyNumberFormat="1" applyFont="1" applyProtection="1">
      <alignment wrapText="1"/>
      <protection locked="0"/>
    </xf>
    <xf numFmtId="0" fontId="4" fillId="0" borderId="0" xfId="54" applyFont="1" applyBorder="1" applyAlignment="1" applyProtection="1">
      <alignment horizontal="center" vertical="top" wrapText="1"/>
      <protection locked="0"/>
    </xf>
    <xf numFmtId="0" fontId="5" fillId="0" borderId="0" xfId="54" applyFont="1" applyProtection="1">
      <alignment wrapText="1"/>
      <protection locked="0"/>
    </xf>
    <xf numFmtId="49" fontId="17" fillId="0" borderId="0" xfId="54" applyNumberFormat="1" applyFont="1" applyAlignment="1">
      <alignment horizontal="left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3" fontId="12" fillId="32" borderId="10" xfId="54" applyNumberFormat="1" applyFont="1" applyFill="1" applyBorder="1" applyAlignment="1" applyProtection="1">
      <alignment horizontal="center" vertical="center" wrapText="1"/>
      <protection locked="0"/>
    </xf>
    <xf numFmtId="4" fontId="12" fillId="32" borderId="10" xfId="54" applyNumberFormat="1" applyFont="1" applyFill="1" applyBorder="1" applyAlignment="1">
      <alignment horizontal="center" vertical="center" wrapText="1"/>
      <protection/>
    </xf>
    <xf numFmtId="190" fontId="13" fillId="32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3" fontId="12" fillId="32" borderId="10" xfId="54" applyNumberFormat="1" applyFont="1" applyFill="1" applyBorder="1" applyAlignment="1" applyProtection="1">
      <alignment horizontal="center" vertical="center"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2" borderId="10" xfId="54" applyNumberFormat="1" applyFont="1" applyFill="1" applyBorder="1" applyAlignment="1" applyProtection="1">
      <alignment horizontal="center" vertical="center" wrapText="1"/>
      <protection/>
    </xf>
    <xf numFmtId="3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2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32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>
      <alignment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/>
    </xf>
    <xf numFmtId="4" fontId="13" fillId="32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wrapText="1"/>
    </xf>
    <xf numFmtId="3" fontId="5" fillId="0" borderId="0" xfId="54" applyNumberFormat="1" applyFont="1">
      <alignment wrapText="1"/>
      <protection/>
    </xf>
    <xf numFmtId="0" fontId="5" fillId="0" borderId="0" xfId="54" applyFont="1" applyFill="1">
      <alignment wrapText="1"/>
      <protection/>
    </xf>
    <xf numFmtId="49" fontId="28" fillId="0" borderId="0" xfId="54" applyNumberFormat="1" applyFont="1" applyFill="1" applyAlignment="1">
      <alignment horizontal="left"/>
      <protection/>
    </xf>
    <xf numFmtId="0" fontId="6" fillId="0" borderId="0" xfId="54" applyFont="1" applyAlignment="1">
      <alignment wrapText="1"/>
      <protection/>
    </xf>
    <xf numFmtId="0" fontId="3" fillId="32" borderId="10" xfId="54" applyFont="1" applyFill="1" applyBorder="1" applyAlignment="1">
      <alignment horizontal="center" vertical="center" wrapText="1"/>
      <protection/>
    </xf>
    <xf numFmtId="0" fontId="5" fillId="32" borderId="10" xfId="54" applyFont="1" applyFill="1" applyBorder="1">
      <alignment wrapText="1"/>
      <protection/>
    </xf>
    <xf numFmtId="0" fontId="5" fillId="0" borderId="0" xfId="54" applyFont="1" applyAlignment="1">
      <alignment horizontal="left"/>
      <protection/>
    </xf>
    <xf numFmtId="0" fontId="24" fillId="0" borderId="11" xfId="0" applyFont="1" applyBorder="1" applyAlignment="1">
      <alignment vertical="top"/>
    </xf>
    <xf numFmtId="0" fontId="29" fillId="0" borderId="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10" fontId="13" fillId="0" borderId="10" xfId="7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5" fillId="0" borderId="11" xfId="0" applyFont="1" applyBorder="1" applyAlignment="1">
      <alignment wrapText="1"/>
    </xf>
    <xf numFmtId="0" fontId="5" fillId="0" borderId="0" xfId="54" applyFont="1" applyAlignment="1">
      <alignment wrapText="1"/>
      <protection/>
    </xf>
    <xf numFmtId="0" fontId="5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" fillId="0" borderId="0" xfId="54" applyFont="1" applyBorder="1" applyAlignment="1">
      <alignment horizontal="center" vertical="top" wrapText="1"/>
      <protection/>
    </xf>
    <xf numFmtId="0" fontId="5" fillId="0" borderId="0" xfId="54" applyFont="1" applyAlignment="1">
      <alignment horizontal="center"/>
      <protection/>
    </xf>
    <xf numFmtId="0" fontId="7" fillId="0" borderId="0" xfId="54" applyFont="1" applyAlignment="1">
      <alignment vertical="top" wrapText="1"/>
      <protection/>
    </xf>
    <xf numFmtId="49" fontId="6" fillId="0" borderId="0" xfId="54" applyNumberFormat="1" applyFont="1">
      <alignment wrapText="1"/>
      <protection/>
    </xf>
    <xf numFmtId="0" fontId="7" fillId="0" borderId="0" xfId="54" applyFont="1" applyBorder="1" applyAlignment="1">
      <alignment vertical="top" wrapText="1"/>
      <protection/>
    </xf>
    <xf numFmtId="0" fontId="11" fillId="0" borderId="0" xfId="54" applyFont="1" applyBorder="1" applyAlignment="1">
      <alignment horizontal="center" vertical="top" wrapText="1"/>
      <protection/>
    </xf>
    <xf numFmtId="4" fontId="13" fillId="0" borderId="10" xfId="54" applyNumberFormat="1" applyFont="1" applyBorder="1" applyAlignment="1">
      <alignment horizontal="center" vertical="center" wrapText="1"/>
      <protection/>
    </xf>
    <xf numFmtId="49" fontId="28" fillId="0" borderId="0" xfId="54" applyNumberFormat="1" applyFont="1" applyAlignment="1">
      <alignment/>
      <protection/>
    </xf>
    <xf numFmtId="49" fontId="28" fillId="0" borderId="0" xfId="54" applyNumberFormat="1" applyFont="1">
      <alignment wrapText="1"/>
      <protection/>
    </xf>
    <xf numFmtId="0" fontId="28" fillId="0" borderId="0" xfId="54" applyFont="1">
      <alignment wrapText="1"/>
      <protection/>
    </xf>
    <xf numFmtId="0" fontId="5" fillId="0" borderId="0" xfId="54" applyFont="1" applyAlignment="1">
      <alignment vertical="top" wrapText="1"/>
      <protection/>
    </xf>
    <xf numFmtId="49" fontId="5" fillId="0" borderId="0" xfId="54" applyNumberFormat="1" applyFont="1" applyAlignment="1">
      <alignment vertical="top" wrapText="1"/>
      <protection/>
    </xf>
    <xf numFmtId="49" fontId="6" fillId="0" borderId="0" xfId="54" applyNumberFormat="1" applyFont="1" applyAlignment="1">
      <alignment vertical="top" wrapText="1"/>
      <protection/>
    </xf>
    <xf numFmtId="0" fontId="69" fillId="0" borderId="10" xfId="0" applyFont="1" applyBorder="1" applyAlignment="1">
      <alignment horizontal="left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49" fontId="5" fillId="0" borderId="10" xfId="54" applyNumberFormat="1" applyFont="1" applyBorder="1" applyAlignment="1">
      <alignment horizontal="center" vertical="top" wrapText="1"/>
      <protection/>
    </xf>
    <xf numFmtId="0" fontId="71" fillId="0" borderId="10" xfId="56" applyFont="1" applyBorder="1" applyAlignment="1">
      <alignment vertical="top" wrapText="1"/>
      <protection/>
    </xf>
    <xf numFmtId="1" fontId="70" fillId="0" borderId="10" xfId="56" applyNumberFormat="1" applyFont="1" applyBorder="1" applyAlignment="1">
      <alignment horizontal="center" vertical="top" wrapText="1"/>
      <protection/>
    </xf>
    <xf numFmtId="0" fontId="70" fillId="0" borderId="10" xfId="56" applyFont="1" applyBorder="1" applyAlignment="1">
      <alignment horizontal="left" vertical="top" wrapText="1"/>
      <protection/>
    </xf>
    <xf numFmtId="0" fontId="70" fillId="0" borderId="10" xfId="0" applyFont="1" applyFill="1" applyBorder="1" applyAlignment="1">
      <alignment horizontal="left" vertical="center" wrapText="1"/>
    </xf>
    <xf numFmtId="49" fontId="70" fillId="0" borderId="10" xfId="56" applyNumberFormat="1" applyFont="1" applyBorder="1" applyAlignment="1">
      <alignment horizontal="center" vertical="top" wrapText="1"/>
      <protection/>
    </xf>
    <xf numFmtId="0" fontId="70" fillId="0" borderId="10" xfId="56" applyFont="1" applyBorder="1" applyAlignment="1">
      <alignment vertical="top"/>
      <protection/>
    </xf>
    <xf numFmtId="2" fontId="70" fillId="0" borderId="10" xfId="56" applyNumberFormat="1" applyFont="1" applyBorder="1" applyAlignment="1">
      <alignment horizontal="center" vertical="top" wrapText="1"/>
      <protection/>
    </xf>
    <xf numFmtId="0" fontId="20" fillId="0" borderId="10" xfId="56" applyFont="1" applyBorder="1" applyAlignment="1">
      <alignment horizontal="left" vertical="top" wrapText="1"/>
      <protection/>
    </xf>
    <xf numFmtId="0" fontId="72" fillId="0" borderId="10" xfId="56" applyFont="1" applyBorder="1" applyAlignment="1">
      <alignment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70" fillId="0" borderId="0" xfId="54" applyFont="1" applyAlignment="1">
      <alignment vertical="top"/>
      <protection/>
    </xf>
    <xf numFmtId="0" fontId="4" fillId="0" borderId="0" xfId="54" applyFont="1" applyBorder="1" applyAlignment="1">
      <alignment vertical="top" wrapText="1"/>
      <protection/>
    </xf>
    <xf numFmtId="0" fontId="70" fillId="0" borderId="0" xfId="54" applyFont="1" applyBorder="1" applyAlignment="1">
      <alignment vertical="top"/>
      <protection/>
    </xf>
    <xf numFmtId="49" fontId="2" fillId="0" borderId="0" xfId="54" applyNumberFormat="1" applyFont="1" applyAlignment="1">
      <alignment vertical="top" wrapText="1"/>
      <protection/>
    </xf>
    <xf numFmtId="0" fontId="5" fillId="0" borderId="0" xfId="54" applyFont="1" applyAlignment="1">
      <alignment horizontal="right" vertical="top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49" fontId="21" fillId="0" borderId="0" xfId="0" applyNumberFormat="1" applyFont="1" applyFill="1" applyAlignment="1">
      <alignment horizontal="left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 wrapText="1"/>
    </xf>
    <xf numFmtId="49" fontId="17" fillId="0" borderId="0" xfId="54" applyNumberFormat="1" applyFont="1" applyAlignment="1">
      <alignment horizontal="left" wrapText="1"/>
      <protection/>
    </xf>
    <xf numFmtId="11" fontId="5" fillId="0" borderId="0" xfId="54" applyNumberFormat="1" applyFont="1" applyFill="1" applyAlignment="1">
      <alignment horizontal="left" wrapText="1"/>
      <protection/>
    </xf>
    <xf numFmtId="0" fontId="5" fillId="0" borderId="0" xfId="0" applyFont="1" applyAlignment="1">
      <alignment horizontal="center"/>
    </xf>
    <xf numFmtId="49" fontId="5" fillId="0" borderId="0" xfId="54" applyNumberFormat="1" applyFont="1" applyFill="1" applyAlignment="1">
      <alignment horizontal="left" wrapText="1"/>
      <protection/>
    </xf>
    <xf numFmtId="0" fontId="6" fillId="0" borderId="0" xfId="0" applyFont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31" fillId="0" borderId="12" xfId="42" applyFont="1" applyFill="1" applyBorder="1" applyAlignment="1" applyProtection="1">
      <alignment horizontal="center" vertical="top" wrapText="1"/>
      <protection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top"/>
    </xf>
    <xf numFmtId="49" fontId="5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top" wrapText="1"/>
    </xf>
    <xf numFmtId="49" fontId="6" fillId="0" borderId="0" xfId="54" applyNumberFormat="1" applyFont="1" applyAlignment="1">
      <alignment horizontal="center" wrapText="1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0" fontId="5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top" wrapText="1"/>
      <protection/>
    </xf>
    <xf numFmtId="0" fontId="4" fillId="0" borderId="0" xfId="54" applyFont="1" applyBorder="1" applyAlignment="1">
      <alignment horizontal="center" vertical="top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left" vertical="center" wrapText="1"/>
    </xf>
    <xf numFmtId="0" fontId="73" fillId="0" borderId="11" xfId="54" applyFont="1" applyBorder="1" applyAlignment="1">
      <alignment horizontal="center" vertical="top"/>
      <protection/>
    </xf>
    <xf numFmtId="0" fontId="5" fillId="0" borderId="0" xfId="54" applyFont="1" applyAlignment="1">
      <alignment horizontal="center" vertical="top"/>
      <protection/>
    </xf>
    <xf numFmtId="0" fontId="5" fillId="0" borderId="0" xfId="54" applyFont="1" applyAlignment="1">
      <alignment horizontal="center" vertical="top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Процентный 2 2 2" xfId="64"/>
    <cellStyle name="Процентный 2 3" xfId="65"/>
    <cellStyle name="Процентный 2 3 2" xfId="66"/>
    <cellStyle name="Процентный 2 4" xfId="67"/>
    <cellStyle name="Процентный 2 4 2" xfId="68"/>
    <cellStyle name="Процентный 2 5" xfId="69"/>
    <cellStyle name="Процентный 3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gk@rdtc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PageLayoutView="0" workbookViewId="0" topLeftCell="A10">
      <selection activeCell="A39" sqref="A39:F39"/>
    </sheetView>
  </sheetViews>
  <sheetFormatPr defaultColWidth="9.140625" defaultRowHeight="12.75"/>
  <cols>
    <col min="1" max="1" width="6.28125" style="40" customWidth="1"/>
    <col min="2" max="2" width="30.8515625" style="41" customWidth="1"/>
    <col min="3" max="3" width="7.140625" style="41" customWidth="1"/>
    <col min="4" max="4" width="8.00390625" style="41" customWidth="1"/>
    <col min="5" max="5" width="7.140625" style="41" customWidth="1"/>
    <col min="6" max="6" width="8.421875" style="41" customWidth="1"/>
    <col min="7" max="7" width="7.8515625" style="41" customWidth="1"/>
    <col min="8" max="8" width="5.8515625" style="41" customWidth="1"/>
    <col min="9" max="9" width="8.8515625" style="41" customWidth="1"/>
    <col min="10" max="10" width="7.57421875" style="41" customWidth="1"/>
    <col min="11" max="11" width="6.7109375" style="41" customWidth="1"/>
    <col min="12" max="12" width="6.00390625" style="41" customWidth="1"/>
    <col min="13" max="14" width="6.421875" style="41" customWidth="1"/>
    <col min="15" max="15" width="7.7109375" style="41" customWidth="1"/>
    <col min="16" max="16" width="8.140625" style="41" customWidth="1"/>
    <col min="17" max="17" width="8.421875" style="41" customWidth="1"/>
    <col min="18" max="18" width="10.140625" style="41" customWidth="1"/>
    <col min="19" max="19" width="11.28125" style="41" customWidth="1"/>
    <col min="20" max="20" width="9.28125" style="41" customWidth="1"/>
    <col min="21" max="21" width="9.8515625" style="41" customWidth="1"/>
    <col min="22" max="22" width="8.421875" style="41" customWidth="1"/>
    <col min="23" max="23" width="11.28125" style="41" customWidth="1"/>
    <col min="24" max="24" width="10.57421875" style="41" customWidth="1"/>
    <col min="25" max="26" width="13.00390625" style="41" customWidth="1"/>
    <col min="27" max="27" width="12.00390625" style="41" customWidth="1"/>
    <col min="28" max="28" width="9.421875" style="41" customWidth="1"/>
    <col min="29" max="16384" width="9.140625" style="41" customWidth="1"/>
  </cols>
  <sheetData>
    <row r="1" spans="1:27" s="9" customFormat="1" ht="12.75" customHeight="1">
      <c r="A1" s="11"/>
      <c r="Z1" s="168" t="s">
        <v>40</v>
      </c>
      <c r="AA1" s="168"/>
    </row>
    <row r="2" spans="1:21" s="20" customFormat="1" ht="15.75">
      <c r="A2" s="19"/>
      <c r="B2" s="169" t="s">
        <v>242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s="22" customFormat="1" ht="15.75" customHeight="1">
      <c r="A3" s="21"/>
      <c r="C3" s="23"/>
      <c r="D3" s="23"/>
      <c r="E3" s="23"/>
      <c r="F3" s="23"/>
      <c r="G3" s="23"/>
      <c r="H3" s="23" t="s">
        <v>19</v>
      </c>
      <c r="I3" s="170" t="s">
        <v>117</v>
      </c>
      <c r="J3" s="170"/>
      <c r="K3" s="170"/>
      <c r="L3" s="170"/>
      <c r="M3" s="170"/>
      <c r="N3" s="170"/>
      <c r="O3" s="170"/>
      <c r="P3" s="23"/>
      <c r="Q3" s="23"/>
      <c r="R3" s="23"/>
      <c r="S3" s="23"/>
      <c r="T3" s="23"/>
      <c r="U3" s="23"/>
    </row>
    <row r="4" spans="1:21" s="20" customFormat="1" ht="15.75" customHeight="1">
      <c r="A4" s="19"/>
      <c r="B4" s="24"/>
      <c r="C4" s="24"/>
      <c r="D4" s="24"/>
      <c r="E4" s="24"/>
      <c r="F4" s="24"/>
      <c r="G4" s="24"/>
      <c r="H4" s="179" t="s">
        <v>139</v>
      </c>
      <c r="I4" s="179"/>
      <c r="J4" s="179"/>
      <c r="K4" s="179"/>
      <c r="L4" s="179"/>
      <c r="M4" s="179"/>
      <c r="N4" s="179"/>
      <c r="O4" s="179"/>
      <c r="P4" s="179"/>
      <c r="Q4" s="24"/>
      <c r="R4" s="24"/>
      <c r="S4" s="24"/>
      <c r="T4" s="24"/>
      <c r="U4" s="24"/>
    </row>
    <row r="5" spans="1:20" s="20" customFormat="1" ht="12.75">
      <c r="A5" s="25"/>
      <c r="B5" s="26" t="s">
        <v>18</v>
      </c>
      <c r="C5" s="27"/>
      <c r="D5" s="27"/>
      <c r="E5" s="180" t="s">
        <v>233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27"/>
      <c r="Q5" s="27"/>
      <c r="R5" s="27"/>
      <c r="S5" s="27"/>
      <c r="T5" s="27"/>
    </row>
    <row r="6" spans="1:15" s="20" customFormat="1" ht="12.75" customHeight="1">
      <c r="A6" s="25"/>
      <c r="E6" s="181" t="s">
        <v>171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27" s="89" customFormat="1" ht="15.75" customHeight="1">
      <c r="A7" s="87"/>
      <c r="B7" s="86"/>
      <c r="C7" s="174"/>
      <c r="D7" s="174"/>
      <c r="E7" s="174"/>
      <c r="F7" s="174"/>
      <c r="G7" s="174"/>
      <c r="H7" s="174"/>
      <c r="I7" s="174"/>
      <c r="J7" s="174"/>
      <c r="K7" s="88"/>
      <c r="L7" s="88"/>
      <c r="M7" s="88"/>
      <c r="N7" s="88"/>
      <c r="O7" s="88"/>
      <c r="P7" s="88"/>
      <c r="Q7" s="88"/>
      <c r="R7" s="88"/>
      <c r="S7" s="88"/>
      <c r="T7" s="88"/>
      <c r="U7" s="86"/>
      <c r="V7" s="86"/>
      <c r="W7" s="86"/>
      <c r="X7" s="86"/>
      <c r="Y7" s="86"/>
      <c r="Z7" s="86"/>
      <c r="AA7" s="20" t="s">
        <v>63</v>
      </c>
    </row>
    <row r="8" spans="1:26" s="89" customFormat="1" ht="12.75">
      <c r="A8" s="87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8" ht="21.75" customHeight="1">
      <c r="A9" s="183" t="s">
        <v>1</v>
      </c>
      <c r="B9" s="175" t="s">
        <v>108</v>
      </c>
      <c r="C9" s="178" t="s">
        <v>66</v>
      </c>
      <c r="D9" s="178"/>
      <c r="E9" s="178" t="s">
        <v>140</v>
      </c>
      <c r="F9" s="178"/>
      <c r="G9" s="178" t="s">
        <v>27</v>
      </c>
      <c r="H9" s="178" t="s">
        <v>26</v>
      </c>
      <c r="I9" s="178"/>
      <c r="J9" s="178"/>
      <c r="K9" s="178"/>
      <c r="L9" s="178"/>
      <c r="M9" s="178"/>
      <c r="N9" s="178"/>
      <c r="O9" s="171" t="s">
        <v>56</v>
      </c>
      <c r="P9" s="178" t="s">
        <v>172</v>
      </c>
      <c r="Q9" s="178"/>
      <c r="R9" s="178"/>
      <c r="S9" s="178"/>
      <c r="T9" s="178"/>
      <c r="U9" s="178"/>
      <c r="V9" s="178"/>
      <c r="W9" s="171" t="s">
        <v>141</v>
      </c>
      <c r="X9" s="178" t="s">
        <v>80</v>
      </c>
      <c r="Y9" s="175" t="s">
        <v>0</v>
      </c>
      <c r="Z9" s="175"/>
      <c r="AA9" s="171" t="s">
        <v>142</v>
      </c>
      <c r="AB9" s="171" t="s">
        <v>143</v>
      </c>
    </row>
    <row r="10" spans="1:28" ht="12.75">
      <c r="A10" s="183"/>
      <c r="B10" s="175"/>
      <c r="C10" s="178"/>
      <c r="D10" s="178"/>
      <c r="E10" s="178"/>
      <c r="F10" s="178"/>
      <c r="G10" s="178"/>
      <c r="H10" s="178" t="s">
        <v>67</v>
      </c>
      <c r="I10" s="178" t="s">
        <v>68</v>
      </c>
      <c r="J10" s="178" t="s">
        <v>14</v>
      </c>
      <c r="K10" s="178"/>
      <c r="L10" s="178"/>
      <c r="M10" s="178"/>
      <c r="N10" s="178"/>
      <c r="O10" s="172"/>
      <c r="P10" s="178" t="s">
        <v>67</v>
      </c>
      <c r="Q10" s="178" t="s">
        <v>68</v>
      </c>
      <c r="R10" s="178" t="s">
        <v>14</v>
      </c>
      <c r="S10" s="178"/>
      <c r="T10" s="178"/>
      <c r="U10" s="178"/>
      <c r="V10" s="178"/>
      <c r="W10" s="172"/>
      <c r="X10" s="178"/>
      <c r="Y10" s="175" t="s">
        <v>63</v>
      </c>
      <c r="Z10" s="176" t="s">
        <v>16</v>
      </c>
      <c r="AA10" s="172"/>
      <c r="AB10" s="172"/>
    </row>
    <row r="11" spans="1:28" ht="101.25" customHeight="1">
      <c r="A11" s="183"/>
      <c r="B11" s="175"/>
      <c r="C11" s="84" t="s">
        <v>67</v>
      </c>
      <c r="D11" s="84" t="s">
        <v>72</v>
      </c>
      <c r="E11" s="84" t="s">
        <v>71</v>
      </c>
      <c r="F11" s="84" t="s">
        <v>144</v>
      </c>
      <c r="G11" s="178"/>
      <c r="H11" s="178"/>
      <c r="I11" s="178"/>
      <c r="J11" s="84" t="s">
        <v>57</v>
      </c>
      <c r="K11" s="84" t="s">
        <v>173</v>
      </c>
      <c r="L11" s="84" t="s">
        <v>145</v>
      </c>
      <c r="M11" s="84" t="s">
        <v>146</v>
      </c>
      <c r="N11" s="84" t="s">
        <v>147</v>
      </c>
      <c r="O11" s="173"/>
      <c r="P11" s="178"/>
      <c r="Q11" s="178"/>
      <c r="R11" s="84" t="s">
        <v>148</v>
      </c>
      <c r="S11" s="84" t="s">
        <v>149</v>
      </c>
      <c r="T11" s="84" t="s">
        <v>150</v>
      </c>
      <c r="U11" s="84" t="s">
        <v>151</v>
      </c>
      <c r="V11" s="84" t="s">
        <v>152</v>
      </c>
      <c r="W11" s="173"/>
      <c r="X11" s="178"/>
      <c r="Y11" s="175"/>
      <c r="Z11" s="177"/>
      <c r="AA11" s="173"/>
      <c r="AB11" s="173"/>
    </row>
    <row r="12" spans="1:28" s="94" customFormat="1" ht="30" customHeight="1">
      <c r="A12" s="91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92" t="s">
        <v>153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92" t="s">
        <v>154</v>
      </c>
      <c r="R12" s="45">
        <v>18</v>
      </c>
      <c r="S12" s="45">
        <v>19</v>
      </c>
      <c r="T12" s="45">
        <v>20</v>
      </c>
      <c r="U12" s="45">
        <v>21</v>
      </c>
      <c r="V12" s="45">
        <v>22</v>
      </c>
      <c r="W12" s="45">
        <v>23</v>
      </c>
      <c r="X12" s="45">
        <v>24</v>
      </c>
      <c r="Y12" s="92" t="s">
        <v>155</v>
      </c>
      <c r="Z12" s="92" t="s">
        <v>156</v>
      </c>
      <c r="AA12" s="93">
        <v>27</v>
      </c>
      <c r="AB12" s="93">
        <v>28</v>
      </c>
    </row>
    <row r="13" spans="1:28" ht="21">
      <c r="A13" s="95" t="s">
        <v>7</v>
      </c>
      <c r="B13" s="96" t="s">
        <v>157</v>
      </c>
      <c r="C13" s="83">
        <f>SUM(C14:C23)</f>
        <v>0</v>
      </c>
      <c r="D13" s="83">
        <f>SUM(D14:D23)</f>
        <v>0</v>
      </c>
      <c r="E13" s="83">
        <f>SUM(E14:E23)</f>
        <v>0</v>
      </c>
      <c r="F13" s="83">
        <f>SUM(F14:F23)</f>
        <v>0</v>
      </c>
      <c r="G13" s="97" t="e">
        <f>E13/I13</f>
        <v>#DIV/0!</v>
      </c>
      <c r="H13" s="83">
        <f aca="true" t="shared" si="0" ref="H13:X13">SUM(H14:H23)</f>
        <v>0</v>
      </c>
      <c r="I13" s="83">
        <f>SUM(I14:I23)</f>
        <v>0</v>
      </c>
      <c r="J13" s="83">
        <f t="shared" si="0"/>
        <v>0</v>
      </c>
      <c r="K13" s="83">
        <f>SUM(K14:K23)</f>
        <v>0</v>
      </c>
      <c r="L13" s="83">
        <f t="shared" si="0"/>
        <v>0</v>
      </c>
      <c r="M13" s="83">
        <f t="shared" si="0"/>
        <v>0</v>
      </c>
      <c r="N13" s="83">
        <f t="shared" si="0"/>
        <v>0</v>
      </c>
      <c r="O13" s="83">
        <f t="shared" si="0"/>
        <v>0</v>
      </c>
      <c r="P13" s="98">
        <f>SUM(P14:P23)</f>
        <v>0</v>
      </c>
      <c r="Q13" s="98">
        <f t="shared" si="0"/>
        <v>0</v>
      </c>
      <c r="R13" s="98">
        <f t="shared" si="0"/>
        <v>0</v>
      </c>
      <c r="S13" s="98">
        <f t="shared" si="0"/>
        <v>0</v>
      </c>
      <c r="T13" s="98">
        <f t="shared" si="0"/>
        <v>0</v>
      </c>
      <c r="U13" s="98">
        <f t="shared" si="0"/>
        <v>0</v>
      </c>
      <c r="V13" s="98">
        <f>SUM(V14:V23)</f>
        <v>0</v>
      </c>
      <c r="W13" s="98">
        <f t="shared" si="0"/>
        <v>0</v>
      </c>
      <c r="X13" s="98">
        <f t="shared" si="0"/>
        <v>0</v>
      </c>
      <c r="Y13" s="98">
        <f>SUM(Y14:Y23)</f>
        <v>0</v>
      </c>
      <c r="Z13" s="99" t="e">
        <f>100-((X13+W13)/(R13+S13+T13)*100)</f>
        <v>#DIV/0!</v>
      </c>
      <c r="AA13" s="83">
        <f>SUM(AA14:AA23)</f>
        <v>0</v>
      </c>
      <c r="AB13" s="83">
        <f>SUM(AB14:AB23)</f>
        <v>0</v>
      </c>
    </row>
    <row r="14" spans="1:28" ht="12.75">
      <c r="A14" s="95" t="s">
        <v>9</v>
      </c>
      <c r="B14" s="100" t="s">
        <v>111</v>
      </c>
      <c r="C14" s="101">
        <f aca="true" t="shared" si="1" ref="C14:D22">H14</f>
        <v>0</v>
      </c>
      <c r="D14" s="101">
        <f t="shared" si="1"/>
        <v>0</v>
      </c>
      <c r="E14" s="102">
        <v>0</v>
      </c>
      <c r="F14" s="102">
        <v>0</v>
      </c>
      <c r="G14" s="97" t="e">
        <f aca="true" t="shared" si="2" ref="G14:G21">E14/I14</f>
        <v>#DIV/0!</v>
      </c>
      <c r="H14" s="102">
        <v>0</v>
      </c>
      <c r="I14" s="103">
        <f>SUM(J14:N14)</f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5"/>
      <c r="P14" s="106">
        <v>0</v>
      </c>
      <c r="Q14" s="107">
        <f>SUM(R14:V14)</f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7">
        <f>(R14+S14+T14)-(X14+W14)</f>
        <v>0</v>
      </c>
      <c r="Z14" s="99" t="e">
        <f aca="true" t="shared" si="3" ref="Z14:Z21">100-((X14+W14)/(R14+S14+T14)*100)</f>
        <v>#DIV/0!</v>
      </c>
      <c r="AA14" s="108">
        <v>0</v>
      </c>
      <c r="AB14" s="108">
        <v>0</v>
      </c>
    </row>
    <row r="15" spans="1:28" ht="12.75">
      <c r="A15" s="95" t="s">
        <v>10</v>
      </c>
      <c r="B15" s="100" t="s">
        <v>112</v>
      </c>
      <c r="C15" s="101">
        <f t="shared" si="1"/>
        <v>0</v>
      </c>
      <c r="D15" s="101">
        <f t="shared" si="1"/>
        <v>0</v>
      </c>
      <c r="E15" s="102">
        <v>0</v>
      </c>
      <c r="F15" s="102">
        <v>0</v>
      </c>
      <c r="G15" s="97" t="e">
        <f t="shared" si="2"/>
        <v>#DIV/0!</v>
      </c>
      <c r="H15" s="102">
        <v>0</v>
      </c>
      <c r="I15" s="103">
        <f aca="true" t="shared" si="4" ref="I15:I23">SUM(J15:N15)</f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5"/>
      <c r="P15" s="106">
        <v>0</v>
      </c>
      <c r="Q15" s="107">
        <f aca="true" t="shared" si="5" ref="Q15:Q22">SUM(R15:V15)</f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7">
        <f aca="true" t="shared" si="6" ref="Y15:Y22">(R15+S15+T15)-(X15+W15)</f>
        <v>0</v>
      </c>
      <c r="Z15" s="99" t="e">
        <f t="shared" si="3"/>
        <v>#DIV/0!</v>
      </c>
      <c r="AA15" s="108">
        <v>0</v>
      </c>
      <c r="AB15" s="108">
        <v>0</v>
      </c>
    </row>
    <row r="16" spans="1:28" ht="12.75">
      <c r="A16" s="95" t="s">
        <v>11</v>
      </c>
      <c r="B16" s="100" t="s">
        <v>113</v>
      </c>
      <c r="C16" s="101">
        <f t="shared" si="1"/>
        <v>0</v>
      </c>
      <c r="D16" s="101">
        <f t="shared" si="1"/>
        <v>0</v>
      </c>
      <c r="E16" s="102">
        <v>0</v>
      </c>
      <c r="F16" s="102">
        <v>0</v>
      </c>
      <c r="G16" s="97" t="e">
        <f t="shared" si="2"/>
        <v>#DIV/0!</v>
      </c>
      <c r="H16" s="102">
        <v>0</v>
      </c>
      <c r="I16" s="103">
        <f t="shared" si="4"/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5"/>
      <c r="P16" s="106">
        <v>0</v>
      </c>
      <c r="Q16" s="107">
        <f t="shared" si="5"/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7">
        <f t="shared" si="6"/>
        <v>0</v>
      </c>
      <c r="Z16" s="99" t="e">
        <f t="shared" si="3"/>
        <v>#DIV/0!</v>
      </c>
      <c r="AA16" s="108">
        <v>0</v>
      </c>
      <c r="AB16" s="108">
        <v>0</v>
      </c>
    </row>
    <row r="17" spans="1:28" ht="12.75">
      <c r="A17" s="95" t="s">
        <v>58</v>
      </c>
      <c r="B17" s="100" t="s">
        <v>158</v>
      </c>
      <c r="C17" s="101">
        <f t="shared" si="1"/>
        <v>0</v>
      </c>
      <c r="D17" s="101">
        <f t="shared" si="1"/>
        <v>0</v>
      </c>
      <c r="E17" s="102">
        <v>0</v>
      </c>
      <c r="F17" s="102">
        <v>0</v>
      </c>
      <c r="G17" s="97" t="e">
        <f t="shared" si="2"/>
        <v>#DIV/0!</v>
      </c>
      <c r="H17" s="102">
        <v>0</v>
      </c>
      <c r="I17" s="103">
        <f t="shared" si="4"/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5"/>
      <c r="P17" s="106">
        <v>0</v>
      </c>
      <c r="Q17" s="107">
        <f t="shared" si="5"/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7">
        <f t="shared" si="6"/>
        <v>0</v>
      </c>
      <c r="Z17" s="99" t="e">
        <f t="shared" si="3"/>
        <v>#DIV/0!</v>
      </c>
      <c r="AA17" s="108">
        <v>0</v>
      </c>
      <c r="AB17" s="108">
        <v>0</v>
      </c>
    </row>
    <row r="18" spans="1:28" ht="12.75">
      <c r="A18" s="95" t="s">
        <v>59</v>
      </c>
      <c r="B18" s="100" t="s">
        <v>114</v>
      </c>
      <c r="C18" s="101">
        <f t="shared" si="1"/>
        <v>0</v>
      </c>
      <c r="D18" s="101">
        <f t="shared" si="1"/>
        <v>0</v>
      </c>
      <c r="E18" s="109">
        <v>0</v>
      </c>
      <c r="F18" s="102">
        <v>0</v>
      </c>
      <c r="G18" s="97" t="e">
        <f t="shared" si="2"/>
        <v>#DIV/0!</v>
      </c>
      <c r="H18" s="102">
        <v>0</v>
      </c>
      <c r="I18" s="103">
        <f t="shared" si="4"/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5"/>
      <c r="P18" s="106">
        <v>0</v>
      </c>
      <c r="Q18" s="107">
        <f t="shared" si="5"/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7">
        <f t="shared" si="6"/>
        <v>0</v>
      </c>
      <c r="Z18" s="99" t="e">
        <f t="shared" si="3"/>
        <v>#DIV/0!</v>
      </c>
      <c r="AA18" s="108">
        <v>0</v>
      </c>
      <c r="AB18" s="108">
        <v>0</v>
      </c>
    </row>
    <row r="19" spans="1:28" ht="12.75">
      <c r="A19" s="95" t="s">
        <v>60</v>
      </c>
      <c r="B19" s="100" t="s">
        <v>115</v>
      </c>
      <c r="C19" s="101">
        <f t="shared" si="1"/>
        <v>0</v>
      </c>
      <c r="D19" s="101">
        <f t="shared" si="1"/>
        <v>0</v>
      </c>
      <c r="E19" s="109">
        <v>0</v>
      </c>
      <c r="F19" s="102">
        <v>0</v>
      </c>
      <c r="G19" s="97" t="e">
        <f t="shared" si="2"/>
        <v>#DIV/0!</v>
      </c>
      <c r="H19" s="102">
        <v>0</v>
      </c>
      <c r="I19" s="103">
        <f t="shared" si="4"/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5" t="s">
        <v>17</v>
      </c>
      <c r="P19" s="106">
        <v>0</v>
      </c>
      <c r="Q19" s="107">
        <f t="shared" si="5"/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7">
        <f t="shared" si="6"/>
        <v>0</v>
      </c>
      <c r="Z19" s="99" t="e">
        <f t="shared" si="3"/>
        <v>#DIV/0!</v>
      </c>
      <c r="AA19" s="108">
        <v>0</v>
      </c>
      <c r="AB19" s="108">
        <v>0</v>
      </c>
    </row>
    <row r="20" spans="1:28" ht="12.75">
      <c r="A20" s="95" t="s">
        <v>61</v>
      </c>
      <c r="B20" s="100" t="s">
        <v>159</v>
      </c>
      <c r="C20" s="101">
        <f t="shared" si="1"/>
        <v>0</v>
      </c>
      <c r="D20" s="101">
        <f t="shared" si="1"/>
        <v>0</v>
      </c>
      <c r="E20" s="109">
        <v>0</v>
      </c>
      <c r="F20" s="102">
        <v>0</v>
      </c>
      <c r="G20" s="97" t="e">
        <f t="shared" si="2"/>
        <v>#DIV/0!</v>
      </c>
      <c r="H20" s="102">
        <v>0</v>
      </c>
      <c r="I20" s="103">
        <f t="shared" si="4"/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5" t="s">
        <v>17</v>
      </c>
      <c r="P20" s="106">
        <v>0</v>
      </c>
      <c r="Q20" s="107">
        <f t="shared" si="5"/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7">
        <f t="shared" si="6"/>
        <v>0</v>
      </c>
      <c r="Z20" s="99" t="e">
        <f t="shared" si="3"/>
        <v>#DIV/0!</v>
      </c>
      <c r="AA20" s="108">
        <v>0</v>
      </c>
      <c r="AB20" s="108">
        <v>0</v>
      </c>
    </row>
    <row r="21" spans="1:28" ht="12.75">
      <c r="A21" s="95" t="s">
        <v>160</v>
      </c>
      <c r="B21" s="100" t="s">
        <v>116</v>
      </c>
      <c r="C21" s="101">
        <f t="shared" si="1"/>
        <v>0</v>
      </c>
      <c r="D21" s="101">
        <f t="shared" si="1"/>
        <v>0</v>
      </c>
      <c r="E21" s="109">
        <v>0</v>
      </c>
      <c r="F21" s="102">
        <v>0</v>
      </c>
      <c r="G21" s="97" t="e">
        <f t="shared" si="2"/>
        <v>#DIV/0!</v>
      </c>
      <c r="H21" s="102">
        <v>0</v>
      </c>
      <c r="I21" s="103">
        <f t="shared" si="4"/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5" t="s">
        <v>17</v>
      </c>
      <c r="P21" s="106">
        <v>0</v>
      </c>
      <c r="Q21" s="107">
        <f t="shared" si="5"/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7">
        <f t="shared" si="6"/>
        <v>0</v>
      </c>
      <c r="Z21" s="99" t="e">
        <f t="shared" si="3"/>
        <v>#DIV/0!</v>
      </c>
      <c r="AA21" s="108">
        <v>0</v>
      </c>
      <c r="AB21" s="108">
        <v>0</v>
      </c>
    </row>
    <row r="22" spans="1:28" ht="22.5">
      <c r="A22" s="95" t="s">
        <v>161</v>
      </c>
      <c r="B22" s="100" t="s">
        <v>162</v>
      </c>
      <c r="C22" s="101">
        <f t="shared" si="1"/>
        <v>0</v>
      </c>
      <c r="D22" s="101">
        <f t="shared" si="1"/>
        <v>0</v>
      </c>
      <c r="E22" s="109">
        <v>0</v>
      </c>
      <c r="F22" s="102">
        <v>0</v>
      </c>
      <c r="G22" s="97" t="e">
        <f>E22/I22</f>
        <v>#DIV/0!</v>
      </c>
      <c r="H22" s="102">
        <v>0</v>
      </c>
      <c r="I22" s="103">
        <f t="shared" si="4"/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5" t="s">
        <v>17</v>
      </c>
      <c r="P22" s="106">
        <v>0</v>
      </c>
      <c r="Q22" s="107">
        <f t="shared" si="5"/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7">
        <f t="shared" si="6"/>
        <v>0</v>
      </c>
      <c r="Z22" s="99" t="e">
        <f>100-((X22+W22)/(R22+S22+T22)*100)</f>
        <v>#DIV/0!</v>
      </c>
      <c r="AA22" s="108">
        <v>0</v>
      </c>
      <c r="AB22" s="108">
        <v>0</v>
      </c>
    </row>
    <row r="23" spans="1:28" ht="12.75">
      <c r="A23" s="95" t="s">
        <v>163</v>
      </c>
      <c r="B23" s="100" t="s">
        <v>62</v>
      </c>
      <c r="C23" s="101">
        <f>H23</f>
        <v>0</v>
      </c>
      <c r="D23" s="101">
        <f>I23</f>
        <v>0</v>
      </c>
      <c r="E23" s="109">
        <v>0</v>
      </c>
      <c r="F23" s="102">
        <v>0</v>
      </c>
      <c r="G23" s="97" t="e">
        <f>E23/I23</f>
        <v>#DIV/0!</v>
      </c>
      <c r="H23" s="102">
        <v>0</v>
      </c>
      <c r="I23" s="103">
        <f t="shared" si="4"/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5" t="s">
        <v>17</v>
      </c>
      <c r="P23" s="110" t="s">
        <v>20</v>
      </c>
      <c r="Q23" s="107" t="s">
        <v>20</v>
      </c>
      <c r="R23" s="110" t="s">
        <v>20</v>
      </c>
      <c r="S23" s="110" t="s">
        <v>20</v>
      </c>
      <c r="T23" s="110" t="s">
        <v>20</v>
      </c>
      <c r="U23" s="110" t="s">
        <v>20</v>
      </c>
      <c r="V23" s="110" t="s">
        <v>20</v>
      </c>
      <c r="W23" s="110" t="s">
        <v>20</v>
      </c>
      <c r="X23" s="110" t="s">
        <v>20</v>
      </c>
      <c r="Y23" s="107" t="s">
        <v>20</v>
      </c>
      <c r="Z23" s="99" t="s">
        <v>20</v>
      </c>
      <c r="AA23" s="107" t="s">
        <v>20</v>
      </c>
      <c r="AB23" s="99" t="s">
        <v>20</v>
      </c>
    </row>
    <row r="24" spans="1:28" s="9" customFormat="1" ht="17.25" customHeight="1">
      <c r="A24" s="73" t="s">
        <v>46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111"/>
      <c r="W24" s="111"/>
      <c r="X24" s="111"/>
      <c r="Y24" s="111"/>
      <c r="Z24" s="111"/>
      <c r="AA24" s="111"/>
      <c r="AB24" s="111"/>
    </row>
    <row r="25" spans="1:28" s="9" customFormat="1" ht="21.75" customHeight="1">
      <c r="A25" s="36" t="s">
        <v>8</v>
      </c>
      <c r="B25" s="32" t="s">
        <v>64</v>
      </c>
      <c r="C25" s="4">
        <v>0</v>
      </c>
      <c r="D25" s="4">
        <v>0</v>
      </c>
      <c r="E25" s="4">
        <v>0</v>
      </c>
      <c r="F25" s="28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37">
        <v>0</v>
      </c>
      <c r="N25" s="38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9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</row>
    <row r="26" spans="10:16" ht="12.75">
      <c r="J26" s="112"/>
      <c r="K26" s="112"/>
      <c r="L26" s="112"/>
      <c r="M26" s="112"/>
      <c r="N26" s="112"/>
      <c r="O26" s="112"/>
      <c r="P26" s="112"/>
    </row>
    <row r="27" spans="10:16" ht="12.75">
      <c r="J27" s="112"/>
      <c r="K27" s="112"/>
      <c r="L27" s="112"/>
      <c r="M27" s="112"/>
      <c r="N27" s="112"/>
      <c r="O27" s="112"/>
      <c r="P27" s="112"/>
    </row>
    <row r="28" spans="1:18" ht="12.75">
      <c r="A28" s="185" t="s">
        <v>81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1:23" s="113" customFormat="1" ht="29.25" customHeight="1">
      <c r="A29" s="186" t="s">
        <v>164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85"/>
      <c r="W29" s="85"/>
    </row>
    <row r="30" spans="1:18" s="29" customFormat="1" ht="12.75">
      <c r="A30" s="182" t="s">
        <v>165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67"/>
    </row>
    <row r="31" spans="1:18" s="48" customFormat="1" ht="12.75">
      <c r="A31" s="184" t="s">
        <v>166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67"/>
    </row>
    <row r="32" spans="1:17" s="9" customFormat="1" ht="12.75">
      <c r="A32" s="184" t="s">
        <v>167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s="9" customFormat="1" ht="12.75">
      <c r="A33" s="184" t="s">
        <v>168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23" s="113" customFormat="1" ht="12.75">
      <c r="A34" s="188" t="s">
        <v>169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85"/>
      <c r="W34" s="85"/>
    </row>
    <row r="35" spans="1:26" ht="15.75">
      <c r="A35" s="114" t="s">
        <v>170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15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2" s="9" customFormat="1" ht="15.75">
      <c r="A37" s="189" t="s">
        <v>174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1:8" s="9" customFormat="1" ht="15.75" customHeight="1">
      <c r="A38" s="8"/>
      <c r="E38" s="168" t="s">
        <v>4</v>
      </c>
      <c r="F38" s="168"/>
      <c r="G38" s="168"/>
      <c r="H38" s="168"/>
    </row>
    <row r="39" spans="1:6" s="9" customFormat="1" ht="12.75">
      <c r="A39" s="187"/>
      <c r="B39" s="187"/>
      <c r="C39" s="187"/>
      <c r="D39" s="187"/>
      <c r="E39" s="187"/>
      <c r="F39" s="187"/>
    </row>
    <row r="40" s="9" customFormat="1" ht="12.75">
      <c r="B40" s="29"/>
    </row>
  </sheetData>
  <sheetProtection formatCells="0" formatColumns="0" formatRows="0"/>
  <mergeCells count="38">
    <mergeCell ref="A32:Q32"/>
    <mergeCell ref="A28:R28"/>
    <mergeCell ref="A29:U29"/>
    <mergeCell ref="A39:F39"/>
    <mergeCell ref="E38:H38"/>
    <mergeCell ref="A34:U34"/>
    <mergeCell ref="A33:Q33"/>
    <mergeCell ref="A37:L37"/>
    <mergeCell ref="A31:Q31"/>
    <mergeCell ref="E5:O5"/>
    <mergeCell ref="E6:O6"/>
    <mergeCell ref="A30:Q30"/>
    <mergeCell ref="A9:A11"/>
    <mergeCell ref="B9:B11"/>
    <mergeCell ref="C9:D10"/>
    <mergeCell ref="E9:F10"/>
    <mergeCell ref="G9:G11"/>
    <mergeCell ref="H9:N9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Z1:AA1"/>
    <mergeCell ref="B2:U2"/>
    <mergeCell ref="I3:O3"/>
    <mergeCell ref="AA9:AA11"/>
    <mergeCell ref="C7:J7"/>
    <mergeCell ref="Y10:Y11"/>
    <mergeCell ref="Z10:Z11"/>
    <mergeCell ref="O9:O11"/>
    <mergeCell ref="P9:V9"/>
    <mergeCell ref="H4:P4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29" sqref="B29:E29"/>
    </sheetView>
  </sheetViews>
  <sheetFormatPr defaultColWidth="9.140625" defaultRowHeight="12.75"/>
  <cols>
    <col min="1" max="1" width="6.8515625" style="0" bestFit="1" customWidth="1"/>
    <col min="2" max="2" width="15.28125" style="0" customWidth="1"/>
    <col min="3" max="3" width="16.57421875" style="0" customWidth="1"/>
    <col min="4" max="4" width="22.140625" style="0" customWidth="1"/>
    <col min="5" max="5" width="15.7109375" style="0" customWidth="1"/>
    <col min="6" max="6" width="17.7109375" style="0" customWidth="1"/>
    <col min="7" max="7" width="14.140625" style="0" customWidth="1"/>
    <col min="8" max="8" width="16.28125" style="0" customWidth="1"/>
  </cols>
  <sheetData>
    <row r="1" spans="1:8" ht="12.75">
      <c r="A1" s="11"/>
      <c r="B1" s="11"/>
      <c r="C1" s="9"/>
      <c r="D1" s="9"/>
      <c r="E1" s="9"/>
      <c r="H1" s="53" t="s">
        <v>187</v>
      </c>
    </row>
    <row r="2" spans="1:6" ht="12.75">
      <c r="A2" s="11"/>
      <c r="B2" s="11"/>
      <c r="C2" s="9"/>
      <c r="D2" s="9"/>
      <c r="E2" s="9"/>
      <c r="F2" s="9"/>
    </row>
    <row r="3" spans="1:6" ht="15.75">
      <c r="A3" s="7"/>
      <c r="B3" s="211" t="s">
        <v>213</v>
      </c>
      <c r="C3" s="211"/>
      <c r="D3" s="211"/>
      <c r="E3" s="211"/>
      <c r="F3" s="52"/>
    </row>
    <row r="4" spans="1:6" ht="15.75">
      <c r="A4" s="55" t="s">
        <v>73</v>
      </c>
      <c r="B4" s="213" t="s">
        <v>117</v>
      </c>
      <c r="C4" s="213"/>
      <c r="D4" s="213"/>
      <c r="E4" s="56"/>
      <c r="F4" s="56"/>
    </row>
    <row r="5" spans="1:6" ht="15">
      <c r="A5" s="6"/>
      <c r="B5" s="6"/>
      <c r="C5" s="33" t="s">
        <v>180</v>
      </c>
      <c r="D5" s="57"/>
      <c r="E5" s="57"/>
      <c r="F5" s="57"/>
    </row>
    <row r="6" spans="1:6" ht="15">
      <c r="A6" s="6"/>
      <c r="B6" s="6"/>
      <c r="C6" s="33"/>
      <c r="D6" s="33"/>
      <c r="E6" s="33"/>
      <c r="F6" s="120"/>
    </row>
    <row r="7" spans="1:8" ht="47.25">
      <c r="A7" s="130" t="s">
        <v>2</v>
      </c>
      <c r="B7" s="130" t="s">
        <v>5</v>
      </c>
      <c r="C7" s="130" t="s">
        <v>214</v>
      </c>
      <c r="D7" s="130" t="s">
        <v>215</v>
      </c>
      <c r="E7" s="130" t="s">
        <v>216</v>
      </c>
      <c r="F7" s="130" t="s">
        <v>217</v>
      </c>
      <c r="G7" s="130" t="s">
        <v>218</v>
      </c>
      <c r="H7" s="130" t="s">
        <v>219</v>
      </c>
    </row>
    <row r="8" spans="1:8" ht="12.75">
      <c r="A8" s="51" t="s">
        <v>7</v>
      </c>
      <c r="B8" s="51" t="s">
        <v>8</v>
      </c>
      <c r="C8" s="131">
        <v>3</v>
      </c>
      <c r="D8" s="131">
        <v>4</v>
      </c>
      <c r="E8" s="131">
        <v>5</v>
      </c>
      <c r="F8" s="131">
        <v>6</v>
      </c>
      <c r="G8" s="132">
        <v>7</v>
      </c>
      <c r="H8" s="132">
        <v>8</v>
      </c>
    </row>
    <row r="9" spans="1:8" ht="12.75">
      <c r="A9" s="51" t="s">
        <v>127</v>
      </c>
      <c r="B9" s="51" t="s">
        <v>127</v>
      </c>
      <c r="C9" s="131" t="s">
        <v>127</v>
      </c>
      <c r="D9" s="131" t="s">
        <v>127</v>
      </c>
      <c r="E9" s="131" t="s">
        <v>127</v>
      </c>
      <c r="F9" s="131" t="s">
        <v>127</v>
      </c>
      <c r="G9" s="132" t="s">
        <v>127</v>
      </c>
      <c r="H9" s="132" t="s">
        <v>127</v>
      </c>
    </row>
    <row r="10" spans="1:8" ht="12.75">
      <c r="A10" s="51"/>
      <c r="B10" s="51"/>
      <c r="C10" s="131"/>
      <c r="D10" s="131"/>
      <c r="E10" s="131"/>
      <c r="F10" s="131"/>
      <c r="G10" s="132"/>
      <c r="H10" s="132"/>
    </row>
    <row r="11" spans="1:8" ht="12.75">
      <c r="A11" s="51"/>
      <c r="B11" s="51"/>
      <c r="C11" s="131"/>
      <c r="D11" s="131"/>
      <c r="E11" s="131"/>
      <c r="F11" s="131"/>
      <c r="G11" s="132"/>
      <c r="H11" s="132"/>
    </row>
    <row r="12" spans="1:8" ht="12.75">
      <c r="A12" s="51"/>
      <c r="B12" s="51"/>
      <c r="C12" s="131"/>
      <c r="D12" s="131"/>
      <c r="E12" s="131"/>
      <c r="F12" s="131"/>
      <c r="G12" s="132"/>
      <c r="H12" s="132"/>
    </row>
    <row r="13" spans="1:8" ht="12.75">
      <c r="A13" s="51"/>
      <c r="B13" s="51"/>
      <c r="C13" s="131"/>
      <c r="D13" s="131"/>
      <c r="E13" s="131"/>
      <c r="F13" s="131"/>
      <c r="G13" s="132"/>
      <c r="H13" s="132"/>
    </row>
    <row r="14" spans="1:8" ht="12.75">
      <c r="A14" s="51"/>
      <c r="B14" s="51"/>
      <c r="C14" s="131"/>
      <c r="D14" s="131"/>
      <c r="E14" s="131"/>
      <c r="F14" s="131"/>
      <c r="G14" s="132"/>
      <c r="H14" s="132"/>
    </row>
    <row r="15" spans="1:8" ht="12.75">
      <c r="A15" s="51"/>
      <c r="B15" s="51"/>
      <c r="C15" s="131"/>
      <c r="D15" s="131"/>
      <c r="E15" s="131"/>
      <c r="F15" s="131"/>
      <c r="G15" s="132"/>
      <c r="H15" s="132"/>
    </row>
    <row r="16" spans="1:8" ht="12.75">
      <c r="A16" s="51"/>
      <c r="B16" s="51"/>
      <c r="C16" s="131"/>
      <c r="D16" s="131"/>
      <c r="E16" s="131"/>
      <c r="F16" s="131"/>
      <c r="G16" s="132"/>
      <c r="H16" s="132"/>
    </row>
    <row r="17" spans="1:8" ht="12.75">
      <c r="A17" s="51"/>
      <c r="B17" s="51"/>
      <c r="C17" s="131"/>
      <c r="D17" s="131"/>
      <c r="E17" s="131"/>
      <c r="F17" s="131"/>
      <c r="G17" s="132"/>
      <c r="H17" s="132"/>
    </row>
    <row r="18" spans="1:8" ht="12.75">
      <c r="A18" s="51"/>
      <c r="B18" s="51"/>
      <c r="C18" s="131"/>
      <c r="D18" s="131"/>
      <c r="E18" s="131"/>
      <c r="F18" s="131"/>
      <c r="G18" s="132"/>
      <c r="H18" s="132"/>
    </row>
    <row r="19" spans="1:8" ht="12.75">
      <c r="A19" s="51"/>
      <c r="B19" s="51"/>
      <c r="C19" s="131"/>
      <c r="D19" s="131"/>
      <c r="E19" s="131"/>
      <c r="F19" s="131"/>
      <c r="G19" s="132"/>
      <c r="H19" s="132"/>
    </row>
    <row r="20" spans="1:8" ht="12.75">
      <c r="A20" s="51"/>
      <c r="B20" s="51"/>
      <c r="C20" s="131"/>
      <c r="D20" s="131"/>
      <c r="E20" s="131"/>
      <c r="F20" s="131"/>
      <c r="G20" s="132"/>
      <c r="H20" s="132"/>
    </row>
    <row r="21" spans="1:8" ht="12.75">
      <c r="A21" s="51"/>
      <c r="B21" s="51"/>
      <c r="C21" s="133"/>
      <c r="D21" s="133"/>
      <c r="E21" s="133"/>
      <c r="F21" s="133"/>
      <c r="G21" s="132"/>
      <c r="H21" s="132"/>
    </row>
    <row r="22" spans="1:6" ht="12.75">
      <c r="A22" s="11"/>
      <c r="B22" s="11"/>
      <c r="C22" s="9"/>
      <c r="D22" s="9"/>
      <c r="E22" s="9"/>
      <c r="F22" s="9"/>
    </row>
    <row r="23" spans="1:8" ht="18" customHeight="1">
      <c r="A23" s="239" t="s">
        <v>220</v>
      </c>
      <c r="B23" s="239"/>
      <c r="C23" s="239"/>
      <c r="D23" s="239"/>
      <c r="E23" s="239"/>
      <c r="F23" s="239"/>
      <c r="G23" s="239"/>
      <c r="H23" s="239"/>
    </row>
    <row r="24" spans="1:6" ht="12.75">
      <c r="A24" s="11"/>
      <c r="B24" s="18"/>
      <c r="C24" s="9"/>
      <c r="D24" s="9"/>
      <c r="E24" s="9"/>
      <c r="F24" s="9"/>
    </row>
    <row r="25" spans="1:6" ht="12.75">
      <c r="A25" s="11"/>
      <c r="B25" s="18"/>
      <c r="C25" s="9"/>
      <c r="D25" s="9"/>
      <c r="E25" s="9"/>
      <c r="F25" s="9"/>
    </row>
    <row r="26" spans="1:6" ht="12.75">
      <c r="A26" s="11"/>
      <c r="B26" s="11"/>
      <c r="C26" s="9"/>
      <c r="D26" s="9"/>
      <c r="E26" s="9"/>
      <c r="F26" s="9"/>
    </row>
    <row r="27" spans="1:6" ht="12.75">
      <c r="A27" s="11"/>
      <c r="B27" s="187" t="s">
        <v>222</v>
      </c>
      <c r="C27" s="187"/>
      <c r="D27" s="187"/>
      <c r="E27" s="187"/>
      <c r="F27" s="187"/>
    </row>
    <row r="28" spans="1:6" ht="15.75">
      <c r="A28" s="11"/>
      <c r="B28" s="8"/>
      <c r="C28" s="8"/>
      <c r="D28" s="10"/>
      <c r="E28" s="10"/>
      <c r="F28" s="10"/>
    </row>
    <row r="29" spans="1:6" ht="12.75">
      <c r="A29" s="11"/>
      <c r="B29" s="187"/>
      <c r="C29" s="187"/>
      <c r="D29" s="187"/>
      <c r="E29" s="187"/>
      <c r="F29" s="9"/>
    </row>
    <row r="30" spans="1:6" ht="12.75">
      <c r="A30" s="11"/>
      <c r="B30" s="11"/>
      <c r="C30" s="9"/>
      <c r="D30" s="9"/>
      <c r="E30" s="9"/>
      <c r="F30" s="9"/>
    </row>
  </sheetData>
  <sheetProtection/>
  <mergeCells count="5">
    <mergeCell ref="B3:E3"/>
    <mergeCell ref="A23:H23"/>
    <mergeCell ref="B29:E29"/>
    <mergeCell ref="B27:F27"/>
    <mergeCell ref="B4:D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2">
      <selection activeCell="B33" sqref="B33:D33"/>
    </sheetView>
  </sheetViews>
  <sheetFormatPr defaultColWidth="9.140625" defaultRowHeight="12.75"/>
  <cols>
    <col min="1" max="1" width="7.00390625" style="145" customWidth="1"/>
    <col min="2" max="2" width="35.421875" style="145" customWidth="1"/>
    <col min="3" max="4" width="20.57421875" style="144" customWidth="1"/>
    <col min="5" max="5" width="29.00390625" style="144" customWidth="1"/>
    <col min="6" max="6" width="15.140625" style="144" customWidth="1"/>
    <col min="7" max="16384" width="9.140625" style="144" customWidth="1"/>
  </cols>
  <sheetData>
    <row r="1" ht="12.75">
      <c r="E1" s="167" t="s">
        <v>289</v>
      </c>
    </row>
    <row r="3" spans="1:6" ht="15.75">
      <c r="A3" s="166"/>
      <c r="B3" s="236" t="s">
        <v>288</v>
      </c>
      <c r="C3" s="236"/>
      <c r="D3" s="236"/>
      <c r="E3" s="236"/>
      <c r="F3" s="136"/>
    </row>
    <row r="4" spans="1:6" s="163" customFormat="1" ht="15.75">
      <c r="A4" s="43" t="s">
        <v>73</v>
      </c>
      <c r="B4" s="240"/>
      <c r="C4" s="240"/>
      <c r="D4" s="240"/>
      <c r="E4" s="240"/>
      <c r="F4" s="165"/>
    </row>
    <row r="5" spans="3:6" s="163" customFormat="1" ht="15">
      <c r="C5" s="33" t="s">
        <v>180</v>
      </c>
      <c r="D5" s="134"/>
      <c r="E5" s="164"/>
      <c r="F5" s="164"/>
    </row>
    <row r="6" spans="3:5" s="163" customFormat="1" ht="15">
      <c r="C6" s="134"/>
      <c r="D6" s="134"/>
      <c r="E6" s="134"/>
    </row>
    <row r="8" spans="1:5" ht="15.75">
      <c r="A8" s="161" t="s">
        <v>2</v>
      </c>
      <c r="B8" s="162" t="s">
        <v>287</v>
      </c>
      <c r="C8" s="161" t="s">
        <v>286</v>
      </c>
      <c r="D8" s="161"/>
      <c r="E8" s="161" t="s">
        <v>43</v>
      </c>
    </row>
    <row r="9" spans="1:5" ht="105">
      <c r="A9" s="151" t="s">
        <v>7</v>
      </c>
      <c r="B9" s="154" t="s">
        <v>285</v>
      </c>
      <c r="C9" s="153" t="s">
        <v>261</v>
      </c>
      <c r="D9" s="153">
        <v>1</v>
      </c>
      <c r="E9" s="152" t="s">
        <v>278</v>
      </c>
    </row>
    <row r="10" spans="1:5" ht="63">
      <c r="A10" s="151" t="s">
        <v>8</v>
      </c>
      <c r="B10" s="154" t="s">
        <v>284</v>
      </c>
      <c r="C10" s="153" t="s">
        <v>261</v>
      </c>
      <c r="D10" s="153">
        <v>1</v>
      </c>
      <c r="E10" s="160" t="s">
        <v>283</v>
      </c>
    </row>
    <row r="11" spans="1:5" ht="105">
      <c r="A11" s="151" t="s">
        <v>12</v>
      </c>
      <c r="B11" s="159" t="s">
        <v>282</v>
      </c>
      <c r="C11" s="153" t="s">
        <v>261</v>
      </c>
      <c r="D11" s="153">
        <v>0</v>
      </c>
      <c r="E11" s="152" t="s">
        <v>278</v>
      </c>
    </row>
    <row r="12" spans="1:5" ht="60">
      <c r="A12" s="151" t="s">
        <v>13</v>
      </c>
      <c r="B12" s="159" t="s">
        <v>281</v>
      </c>
      <c r="C12" s="153" t="s">
        <v>261</v>
      </c>
      <c r="D12" s="153">
        <v>0</v>
      </c>
      <c r="E12" s="152" t="s">
        <v>280</v>
      </c>
    </row>
    <row r="13" spans="1:5" ht="90">
      <c r="A13" s="151" t="s">
        <v>28</v>
      </c>
      <c r="B13" s="150" t="s">
        <v>279</v>
      </c>
      <c r="C13" s="153" t="s">
        <v>261</v>
      </c>
      <c r="D13" s="153">
        <v>0</v>
      </c>
      <c r="E13" s="154" t="s">
        <v>278</v>
      </c>
    </row>
    <row r="14" spans="1:5" ht="75">
      <c r="A14" s="151" t="s">
        <v>82</v>
      </c>
      <c r="B14" s="150" t="s">
        <v>277</v>
      </c>
      <c r="C14" s="158" t="s">
        <v>261</v>
      </c>
      <c r="D14" s="158">
        <v>0</v>
      </c>
      <c r="E14" s="154" t="s">
        <v>276</v>
      </c>
    </row>
    <row r="15" spans="1:5" ht="75">
      <c r="A15" s="151" t="s">
        <v>83</v>
      </c>
      <c r="B15" s="155" t="s">
        <v>275</v>
      </c>
      <c r="C15" s="153" t="s">
        <v>252</v>
      </c>
      <c r="D15" s="153">
        <v>0</v>
      </c>
      <c r="E15" s="154" t="s">
        <v>274</v>
      </c>
    </row>
    <row r="16" spans="1:5" ht="45">
      <c r="A16" s="151" t="s">
        <v>191</v>
      </c>
      <c r="B16" s="155" t="s">
        <v>273</v>
      </c>
      <c r="C16" s="158" t="s">
        <v>63</v>
      </c>
      <c r="D16" s="158">
        <v>0</v>
      </c>
      <c r="E16" s="154" t="s">
        <v>272</v>
      </c>
    </row>
    <row r="17" spans="1:5" ht="60">
      <c r="A17" s="151" t="s">
        <v>192</v>
      </c>
      <c r="B17" s="155" t="s">
        <v>271</v>
      </c>
      <c r="C17" s="153" t="s">
        <v>252</v>
      </c>
      <c r="D17" s="153">
        <v>0</v>
      </c>
      <c r="E17" s="157"/>
    </row>
    <row r="18" spans="1:5" ht="60">
      <c r="A18" s="151" t="s">
        <v>193</v>
      </c>
      <c r="B18" s="155" t="s">
        <v>270</v>
      </c>
      <c r="C18" s="156" t="s">
        <v>63</v>
      </c>
      <c r="D18" s="156" t="s">
        <v>199</v>
      </c>
      <c r="E18" s="154" t="s">
        <v>269</v>
      </c>
    </row>
    <row r="19" spans="1:5" ht="75">
      <c r="A19" s="151" t="s">
        <v>194</v>
      </c>
      <c r="B19" s="155" t="s">
        <v>268</v>
      </c>
      <c r="C19" s="153" t="s">
        <v>261</v>
      </c>
      <c r="D19" s="153">
        <v>0</v>
      </c>
      <c r="E19" s="152" t="s">
        <v>267</v>
      </c>
    </row>
    <row r="20" spans="1:5" ht="60">
      <c r="A20" s="151" t="s">
        <v>195</v>
      </c>
      <c r="B20" s="155" t="s">
        <v>266</v>
      </c>
      <c r="C20" s="153" t="s">
        <v>261</v>
      </c>
      <c r="D20" s="153">
        <v>1</v>
      </c>
      <c r="E20" s="152" t="s">
        <v>265</v>
      </c>
    </row>
    <row r="21" spans="1:5" ht="75">
      <c r="A21" s="151" t="s">
        <v>196</v>
      </c>
      <c r="B21" s="154" t="s">
        <v>264</v>
      </c>
      <c r="C21" s="153" t="s">
        <v>261</v>
      </c>
      <c r="D21" s="153">
        <v>3</v>
      </c>
      <c r="E21" s="152" t="s">
        <v>263</v>
      </c>
    </row>
    <row r="22" spans="1:5" ht="60">
      <c r="A22" s="151" t="s">
        <v>234</v>
      </c>
      <c r="B22" s="154" t="s">
        <v>262</v>
      </c>
      <c r="C22" s="153" t="s">
        <v>261</v>
      </c>
      <c r="D22" s="153">
        <v>3</v>
      </c>
      <c r="E22" s="152" t="s">
        <v>260</v>
      </c>
    </row>
    <row r="23" spans="1:5" ht="90">
      <c r="A23" s="151" t="s">
        <v>235</v>
      </c>
      <c r="B23" s="150" t="s">
        <v>259</v>
      </c>
      <c r="C23" s="149" t="s">
        <v>252</v>
      </c>
      <c r="D23" s="148">
        <v>0</v>
      </c>
      <c r="E23" s="148" t="s">
        <v>251</v>
      </c>
    </row>
    <row r="24" spans="1:5" ht="45">
      <c r="A24" s="151" t="s">
        <v>236</v>
      </c>
      <c r="B24" s="150" t="s">
        <v>258</v>
      </c>
      <c r="C24" s="149" t="s">
        <v>252</v>
      </c>
      <c r="D24" s="148">
        <v>0</v>
      </c>
      <c r="E24" s="148"/>
    </row>
    <row r="25" spans="1:5" ht="30">
      <c r="A25" s="151" t="s">
        <v>237</v>
      </c>
      <c r="B25" s="150" t="s">
        <v>257</v>
      </c>
      <c r="C25" s="149" t="s">
        <v>252</v>
      </c>
      <c r="D25" s="148">
        <v>0</v>
      </c>
      <c r="E25" s="148"/>
    </row>
    <row r="26" spans="1:5" ht="45">
      <c r="A26" s="151" t="s">
        <v>238</v>
      </c>
      <c r="B26" s="150" t="s">
        <v>256</v>
      </c>
      <c r="C26" s="149" t="s">
        <v>252</v>
      </c>
      <c r="D26" s="148">
        <v>0</v>
      </c>
      <c r="E26" s="148"/>
    </row>
    <row r="27" spans="1:5" ht="75">
      <c r="A27" s="151" t="s">
        <v>239</v>
      </c>
      <c r="B27" s="150" t="s">
        <v>255</v>
      </c>
      <c r="C27" s="149" t="s">
        <v>252</v>
      </c>
      <c r="D27" s="148">
        <v>0</v>
      </c>
      <c r="E27" s="148"/>
    </row>
    <row r="28" spans="1:5" ht="75">
      <c r="A28" s="151" t="s">
        <v>240</v>
      </c>
      <c r="B28" s="150" t="s">
        <v>254</v>
      </c>
      <c r="C28" s="149" t="s">
        <v>252</v>
      </c>
      <c r="D28" s="148">
        <v>0</v>
      </c>
      <c r="E28" s="148"/>
    </row>
    <row r="29" spans="1:5" ht="60">
      <c r="A29" s="151" t="s">
        <v>241</v>
      </c>
      <c r="B29" s="150" t="s">
        <v>253</v>
      </c>
      <c r="C29" s="149" t="s">
        <v>252</v>
      </c>
      <c r="D29" s="148">
        <v>0</v>
      </c>
      <c r="E29" s="147" t="s">
        <v>251</v>
      </c>
    </row>
    <row r="31" spans="2:5" ht="12.75">
      <c r="B31" s="241" t="s">
        <v>250</v>
      </c>
      <c r="C31" s="241"/>
      <c r="D31" s="241"/>
      <c r="E31" s="241"/>
    </row>
    <row r="32" spans="2:5" ht="15.75">
      <c r="B32" s="146"/>
      <c r="C32" s="242" t="s">
        <v>186</v>
      </c>
      <c r="D32" s="242"/>
      <c r="E32" s="242"/>
    </row>
    <row r="33" spans="2:4" s="144" customFormat="1" ht="12.75">
      <c r="B33" s="241"/>
      <c r="C33" s="241"/>
      <c r="D33" s="241"/>
    </row>
  </sheetData>
  <sheetProtection/>
  <mergeCells count="5">
    <mergeCell ref="B3:E3"/>
    <mergeCell ref="B4:E4"/>
    <mergeCell ref="B31:E31"/>
    <mergeCell ref="B33:D33"/>
    <mergeCell ref="C32:E32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">
      <selection activeCell="A31" sqref="A31:G31"/>
    </sheetView>
  </sheetViews>
  <sheetFormatPr defaultColWidth="9.140625" defaultRowHeight="12.75"/>
  <cols>
    <col min="1" max="1" width="6.28125" style="40" customWidth="1"/>
    <col min="2" max="2" width="25.421875" style="41" customWidth="1"/>
    <col min="3" max="3" width="10.28125" style="41" customWidth="1"/>
    <col min="4" max="4" width="7.140625" style="41" customWidth="1"/>
    <col min="5" max="5" width="8.00390625" style="41" customWidth="1"/>
    <col min="6" max="6" width="7.140625" style="41" customWidth="1"/>
    <col min="7" max="7" width="8.421875" style="41" customWidth="1"/>
    <col min="8" max="8" width="7.8515625" style="41" customWidth="1"/>
    <col min="9" max="9" width="5.8515625" style="41" customWidth="1"/>
    <col min="10" max="10" width="8.8515625" style="41" customWidth="1"/>
    <col min="11" max="11" width="7.57421875" style="41" customWidth="1"/>
    <col min="12" max="12" width="6.7109375" style="41" customWidth="1"/>
    <col min="13" max="13" width="6.00390625" style="41" customWidth="1"/>
    <col min="14" max="15" width="6.421875" style="41" customWidth="1"/>
    <col min="16" max="16" width="7.7109375" style="41" customWidth="1"/>
    <col min="17" max="17" width="8.140625" style="41" customWidth="1"/>
    <col min="18" max="18" width="8.421875" style="41" customWidth="1"/>
    <col min="19" max="19" width="10.140625" style="41" customWidth="1"/>
    <col min="20" max="20" width="11.28125" style="41" customWidth="1"/>
    <col min="21" max="21" width="9.28125" style="41" customWidth="1"/>
    <col min="22" max="22" width="9.8515625" style="41" customWidth="1"/>
    <col min="23" max="23" width="8.421875" style="41" customWidth="1"/>
    <col min="24" max="24" width="11.28125" style="41" customWidth="1"/>
    <col min="25" max="25" width="10.57421875" style="41" customWidth="1"/>
    <col min="26" max="26" width="10.421875" style="41" customWidth="1"/>
    <col min="27" max="27" width="13.00390625" style="41" customWidth="1"/>
    <col min="28" max="28" width="12.00390625" style="41" customWidth="1"/>
    <col min="29" max="29" width="9.421875" style="41" customWidth="1"/>
    <col min="30" max="30" width="9.140625" style="41" customWidth="1"/>
    <col min="31" max="31" width="18.00390625" style="41" customWidth="1"/>
    <col min="32" max="16384" width="9.140625" style="41" customWidth="1"/>
  </cols>
  <sheetData>
    <row r="1" spans="1:27" s="9" customFormat="1" ht="12.75" customHeight="1">
      <c r="A1" s="11"/>
      <c r="Z1" s="168" t="s">
        <v>107</v>
      </c>
      <c r="AA1" s="168"/>
    </row>
    <row r="2" spans="1:23" s="20" customFormat="1" ht="15.75">
      <c r="A2" s="19"/>
      <c r="B2" s="169" t="s">
        <v>243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4" s="22" customFormat="1" ht="15.75" customHeight="1">
      <c r="A3" s="21"/>
      <c r="D3" s="23"/>
      <c r="E3" s="23"/>
      <c r="F3" s="23"/>
      <c r="G3" s="23"/>
      <c r="H3" s="23"/>
      <c r="I3" s="23"/>
      <c r="J3" s="23" t="s">
        <v>19</v>
      </c>
      <c r="K3" s="170" t="s">
        <v>117</v>
      </c>
      <c r="L3" s="170"/>
      <c r="M3" s="170"/>
      <c r="N3" s="170"/>
      <c r="O3" s="170"/>
      <c r="P3" s="170"/>
      <c r="Q3" s="170"/>
      <c r="R3" s="23"/>
      <c r="S3" s="23"/>
      <c r="T3" s="23"/>
      <c r="U3" s="23"/>
      <c r="V3" s="23"/>
      <c r="W3" s="23"/>
      <c r="X3" s="23"/>
    </row>
    <row r="4" spans="1:24" s="20" customFormat="1" ht="15" customHeight="1">
      <c r="A4" s="19"/>
      <c r="B4" s="24"/>
      <c r="C4" s="24"/>
      <c r="D4" s="24"/>
      <c r="E4" s="24"/>
      <c r="F4" s="24"/>
      <c r="G4" s="24"/>
      <c r="H4" s="24"/>
      <c r="I4" s="24"/>
      <c r="J4" s="179" t="s">
        <v>3</v>
      </c>
      <c r="K4" s="179"/>
      <c r="L4" s="179"/>
      <c r="M4" s="179"/>
      <c r="N4" s="179"/>
      <c r="O4" s="179"/>
      <c r="P4" s="179"/>
      <c r="Q4" s="179"/>
      <c r="R4" s="179"/>
      <c r="S4" s="24"/>
      <c r="T4" s="24"/>
      <c r="U4" s="24"/>
      <c r="V4" s="24"/>
      <c r="W4" s="24"/>
      <c r="X4" s="24"/>
    </row>
    <row r="5" spans="1:28" s="89" customFormat="1" ht="15.75" customHeight="1">
      <c r="A5" s="87"/>
      <c r="B5" s="86"/>
      <c r="C5" s="86"/>
      <c r="D5" s="174"/>
      <c r="E5" s="174"/>
      <c r="F5" s="174"/>
      <c r="G5" s="174"/>
      <c r="H5" s="174"/>
      <c r="I5" s="174"/>
      <c r="J5" s="174"/>
      <c r="K5" s="174"/>
      <c r="L5" s="88"/>
      <c r="M5" s="88"/>
      <c r="N5" s="88"/>
      <c r="O5" s="88"/>
      <c r="P5" s="88"/>
      <c r="Q5" s="88"/>
      <c r="R5" s="88"/>
      <c r="S5" s="88"/>
      <c r="T5" s="88"/>
      <c r="U5" s="88"/>
      <c r="V5" s="86"/>
      <c r="W5" s="86"/>
      <c r="X5" s="86"/>
      <c r="Y5" s="86"/>
      <c r="Z5" s="86"/>
      <c r="AA5" s="86"/>
      <c r="AB5" s="20" t="s">
        <v>63</v>
      </c>
    </row>
    <row r="6" spans="1:27" s="89" customFormat="1" ht="12.75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31" ht="21.75" customHeight="1">
      <c r="A7" s="183" t="s">
        <v>1</v>
      </c>
      <c r="B7" s="175" t="s">
        <v>108</v>
      </c>
      <c r="C7" s="193" t="s">
        <v>109</v>
      </c>
      <c r="D7" s="178" t="s">
        <v>66</v>
      </c>
      <c r="E7" s="178"/>
      <c r="F7" s="178" t="s">
        <v>140</v>
      </c>
      <c r="G7" s="178"/>
      <c r="H7" s="178" t="s">
        <v>27</v>
      </c>
      <c r="I7" s="178" t="s">
        <v>26</v>
      </c>
      <c r="J7" s="178"/>
      <c r="K7" s="178"/>
      <c r="L7" s="178"/>
      <c r="M7" s="178"/>
      <c r="N7" s="178"/>
      <c r="O7" s="178"/>
      <c r="P7" s="171" t="s">
        <v>56</v>
      </c>
      <c r="Q7" s="178" t="s">
        <v>172</v>
      </c>
      <c r="R7" s="178"/>
      <c r="S7" s="178"/>
      <c r="T7" s="178"/>
      <c r="U7" s="178"/>
      <c r="V7" s="178"/>
      <c r="W7" s="178"/>
      <c r="X7" s="171" t="s">
        <v>141</v>
      </c>
      <c r="Y7" s="178" t="s">
        <v>80</v>
      </c>
      <c r="Z7" s="175" t="s">
        <v>0</v>
      </c>
      <c r="AA7" s="175"/>
      <c r="AB7" s="171" t="s">
        <v>142</v>
      </c>
      <c r="AC7" s="171" t="s">
        <v>143</v>
      </c>
      <c r="AD7" s="190" t="s">
        <v>110</v>
      </c>
      <c r="AE7" s="190" t="s">
        <v>175</v>
      </c>
    </row>
    <row r="8" spans="1:31" ht="12.75">
      <c r="A8" s="183"/>
      <c r="B8" s="175"/>
      <c r="C8" s="193"/>
      <c r="D8" s="178"/>
      <c r="E8" s="178"/>
      <c r="F8" s="178"/>
      <c r="G8" s="178"/>
      <c r="H8" s="178"/>
      <c r="I8" s="178" t="s">
        <v>67</v>
      </c>
      <c r="J8" s="178" t="s">
        <v>68</v>
      </c>
      <c r="K8" s="178" t="s">
        <v>14</v>
      </c>
      <c r="L8" s="178"/>
      <c r="M8" s="178"/>
      <c r="N8" s="178"/>
      <c r="O8" s="178"/>
      <c r="P8" s="172"/>
      <c r="Q8" s="178" t="s">
        <v>67</v>
      </c>
      <c r="R8" s="178" t="s">
        <v>68</v>
      </c>
      <c r="S8" s="178" t="s">
        <v>14</v>
      </c>
      <c r="T8" s="178"/>
      <c r="U8" s="178"/>
      <c r="V8" s="178"/>
      <c r="W8" s="178"/>
      <c r="X8" s="172"/>
      <c r="Y8" s="178"/>
      <c r="Z8" s="175" t="s">
        <v>63</v>
      </c>
      <c r="AA8" s="176" t="s">
        <v>16</v>
      </c>
      <c r="AB8" s="172"/>
      <c r="AC8" s="172"/>
      <c r="AD8" s="191"/>
      <c r="AE8" s="191"/>
    </row>
    <row r="9" spans="1:31" ht="101.25" customHeight="1">
      <c r="A9" s="183"/>
      <c r="B9" s="175"/>
      <c r="C9" s="193"/>
      <c r="D9" s="84" t="s">
        <v>67</v>
      </c>
      <c r="E9" s="84" t="s">
        <v>72</v>
      </c>
      <c r="F9" s="84" t="s">
        <v>71</v>
      </c>
      <c r="G9" s="84" t="s">
        <v>144</v>
      </c>
      <c r="H9" s="178"/>
      <c r="I9" s="178"/>
      <c r="J9" s="178"/>
      <c r="K9" s="84" t="s">
        <v>57</v>
      </c>
      <c r="L9" s="84" t="s">
        <v>173</v>
      </c>
      <c r="M9" s="84" t="s">
        <v>145</v>
      </c>
      <c r="N9" s="84" t="s">
        <v>146</v>
      </c>
      <c r="O9" s="84" t="s">
        <v>147</v>
      </c>
      <c r="P9" s="173"/>
      <c r="Q9" s="178"/>
      <c r="R9" s="178"/>
      <c r="S9" s="84" t="s">
        <v>148</v>
      </c>
      <c r="T9" s="84" t="s">
        <v>149</v>
      </c>
      <c r="U9" s="84" t="s">
        <v>150</v>
      </c>
      <c r="V9" s="84" t="s">
        <v>151</v>
      </c>
      <c r="W9" s="84" t="s">
        <v>152</v>
      </c>
      <c r="X9" s="173"/>
      <c r="Y9" s="178"/>
      <c r="Z9" s="175"/>
      <c r="AA9" s="177"/>
      <c r="AB9" s="173"/>
      <c r="AC9" s="173"/>
      <c r="AD9" s="192"/>
      <c r="AE9" s="192"/>
    </row>
    <row r="10" spans="1:31" s="94" customFormat="1" ht="30" customHeight="1">
      <c r="A10" s="91">
        <v>1</v>
      </c>
      <c r="B10" s="45">
        <v>2</v>
      </c>
      <c r="C10" s="45" t="s">
        <v>176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92" t="s">
        <v>153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92" t="s">
        <v>154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92" t="s">
        <v>155</v>
      </c>
      <c r="AA10" s="92" t="s">
        <v>156</v>
      </c>
      <c r="AB10" s="93">
        <v>27</v>
      </c>
      <c r="AC10" s="93">
        <v>28</v>
      </c>
      <c r="AD10" s="93">
        <v>29</v>
      </c>
      <c r="AE10" s="93">
        <v>30</v>
      </c>
    </row>
    <row r="11" spans="1:31" ht="21">
      <c r="A11" s="95" t="s">
        <v>7</v>
      </c>
      <c r="B11" s="96" t="s">
        <v>157</v>
      </c>
      <c r="C11" s="116">
        <f>SUM(C12:C16)</f>
        <v>0</v>
      </c>
      <c r="D11" s="83">
        <f>SUM(D12:D16)</f>
        <v>0</v>
      </c>
      <c r="E11" s="83">
        <f>SUM(E12:E16)</f>
        <v>0</v>
      </c>
      <c r="F11" s="83">
        <f>SUM(F12:F16)</f>
        <v>0</v>
      </c>
      <c r="G11" s="83">
        <f>SUM(G12:G16)</f>
        <v>0</v>
      </c>
      <c r="H11" s="97" t="e">
        <f aca="true" t="shared" si="0" ref="H11:H16">F11/J11</f>
        <v>#DIV/0!</v>
      </c>
      <c r="I11" s="83">
        <f aca="true" t="shared" si="1" ref="I11:Z11">SUM(I12:I16)</f>
        <v>0</v>
      </c>
      <c r="J11" s="83">
        <f t="shared" si="1"/>
        <v>0</v>
      </c>
      <c r="K11" s="83">
        <f t="shared" si="1"/>
        <v>0</v>
      </c>
      <c r="L11" s="83">
        <f t="shared" si="1"/>
        <v>0</v>
      </c>
      <c r="M11" s="83">
        <f t="shared" si="1"/>
        <v>0</v>
      </c>
      <c r="N11" s="83">
        <f t="shared" si="1"/>
        <v>0</v>
      </c>
      <c r="O11" s="83">
        <f t="shared" si="1"/>
        <v>0</v>
      </c>
      <c r="P11" s="83">
        <f t="shared" si="1"/>
        <v>0</v>
      </c>
      <c r="Q11" s="98">
        <f t="shared" si="1"/>
        <v>0</v>
      </c>
      <c r="R11" s="98">
        <f t="shared" si="1"/>
        <v>0</v>
      </c>
      <c r="S11" s="98">
        <f t="shared" si="1"/>
        <v>0</v>
      </c>
      <c r="T11" s="98">
        <f t="shared" si="1"/>
        <v>0</v>
      </c>
      <c r="U11" s="98">
        <f t="shared" si="1"/>
        <v>0</v>
      </c>
      <c r="V11" s="98">
        <f t="shared" si="1"/>
        <v>0</v>
      </c>
      <c r="W11" s="98">
        <f t="shared" si="1"/>
        <v>0</v>
      </c>
      <c r="X11" s="98">
        <f t="shared" si="1"/>
        <v>0</v>
      </c>
      <c r="Y11" s="98">
        <f t="shared" si="1"/>
        <v>0</v>
      </c>
      <c r="Z11" s="98">
        <f t="shared" si="1"/>
        <v>0</v>
      </c>
      <c r="AA11" s="99" t="e">
        <f aca="true" t="shared" si="2" ref="AA11:AA16">100-((Y11+X11)/(S11+T11+U11)*100)</f>
        <v>#DIV/0!</v>
      </c>
      <c r="AB11" s="83">
        <f>SUM(AB12:AB16)</f>
        <v>0</v>
      </c>
      <c r="AC11" s="83">
        <f>SUM(AC12:AC16)</f>
        <v>0</v>
      </c>
      <c r="AD11" s="83">
        <f>SUM(AD12:AD16)</f>
        <v>0</v>
      </c>
      <c r="AE11" s="117"/>
    </row>
    <row r="12" spans="1:31" ht="12.75">
      <c r="A12" s="95" t="s">
        <v>9</v>
      </c>
      <c r="B12" s="100" t="s">
        <v>111</v>
      </c>
      <c r="C12" s="100">
        <v>0</v>
      </c>
      <c r="D12" s="101">
        <f aca="true" t="shared" si="3" ref="D12:E16">I12</f>
        <v>0</v>
      </c>
      <c r="E12" s="101">
        <f t="shared" si="3"/>
        <v>0</v>
      </c>
      <c r="F12" s="102">
        <v>0</v>
      </c>
      <c r="G12" s="102">
        <v>0</v>
      </c>
      <c r="H12" s="97" t="e">
        <f t="shared" si="0"/>
        <v>#DIV/0!</v>
      </c>
      <c r="I12" s="102">
        <v>0</v>
      </c>
      <c r="J12" s="103">
        <f>SUM(K12:O12)</f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5"/>
      <c r="Q12" s="106">
        <v>0</v>
      </c>
      <c r="R12" s="107">
        <f>SUM(S12:W12)</f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7">
        <f>(S12+T12+U12)-(Y12+X12)</f>
        <v>0</v>
      </c>
      <c r="AA12" s="99" t="e">
        <f t="shared" si="2"/>
        <v>#DIV/0!</v>
      </c>
      <c r="AB12" s="108">
        <v>0</v>
      </c>
      <c r="AC12" s="108">
        <v>0</v>
      </c>
      <c r="AD12" s="108">
        <v>0</v>
      </c>
      <c r="AE12" s="108">
        <v>0</v>
      </c>
    </row>
    <row r="13" spans="1:31" ht="22.5">
      <c r="A13" s="95" t="s">
        <v>10</v>
      </c>
      <c r="B13" s="100" t="s">
        <v>112</v>
      </c>
      <c r="C13" s="100">
        <v>0</v>
      </c>
      <c r="D13" s="101">
        <f t="shared" si="3"/>
        <v>0</v>
      </c>
      <c r="E13" s="101">
        <f t="shared" si="3"/>
        <v>0</v>
      </c>
      <c r="F13" s="102">
        <v>0</v>
      </c>
      <c r="G13" s="102">
        <v>0</v>
      </c>
      <c r="H13" s="97" t="e">
        <f t="shared" si="0"/>
        <v>#DIV/0!</v>
      </c>
      <c r="I13" s="102">
        <v>0</v>
      </c>
      <c r="J13" s="103">
        <f>SUM(K13:O13)</f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5"/>
      <c r="Q13" s="106">
        <v>0</v>
      </c>
      <c r="R13" s="107">
        <f>SUM(S13:W13)</f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7">
        <f>(S13+T13+U13)-(Y13+X13)</f>
        <v>0</v>
      </c>
      <c r="AA13" s="99" t="e">
        <f t="shared" si="2"/>
        <v>#DIV/0!</v>
      </c>
      <c r="AB13" s="108">
        <v>0</v>
      </c>
      <c r="AC13" s="108">
        <v>0</v>
      </c>
      <c r="AD13" s="108">
        <v>0</v>
      </c>
      <c r="AE13" s="108">
        <v>0</v>
      </c>
    </row>
    <row r="14" spans="1:31" ht="12.75">
      <c r="A14" s="95" t="s">
        <v>11</v>
      </c>
      <c r="B14" s="100" t="s">
        <v>113</v>
      </c>
      <c r="C14" s="100">
        <v>0</v>
      </c>
      <c r="D14" s="101">
        <f t="shared" si="3"/>
        <v>0</v>
      </c>
      <c r="E14" s="101">
        <f t="shared" si="3"/>
        <v>0</v>
      </c>
      <c r="F14" s="102">
        <v>0</v>
      </c>
      <c r="G14" s="102">
        <v>0</v>
      </c>
      <c r="H14" s="97" t="e">
        <f t="shared" si="0"/>
        <v>#DIV/0!</v>
      </c>
      <c r="I14" s="102">
        <v>0</v>
      </c>
      <c r="J14" s="103">
        <f>SUM(K14:O14)</f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5"/>
      <c r="Q14" s="106">
        <v>0</v>
      </c>
      <c r="R14" s="107">
        <f>SUM(S14:W14)</f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7">
        <f>(S14+T14+U14)-(Y14+X14)</f>
        <v>0</v>
      </c>
      <c r="AA14" s="99" t="e">
        <f t="shared" si="2"/>
        <v>#DIV/0!</v>
      </c>
      <c r="AB14" s="108">
        <v>0</v>
      </c>
      <c r="AC14" s="108">
        <v>0</v>
      </c>
      <c r="AD14" s="108">
        <v>0</v>
      </c>
      <c r="AE14" s="108">
        <v>0</v>
      </c>
    </row>
    <row r="15" spans="1:31" ht="12.75">
      <c r="A15" s="95" t="s">
        <v>58</v>
      </c>
      <c r="B15" s="100" t="s">
        <v>158</v>
      </c>
      <c r="C15" s="100">
        <v>0</v>
      </c>
      <c r="D15" s="101">
        <f t="shared" si="3"/>
        <v>0</v>
      </c>
      <c r="E15" s="101">
        <f t="shared" si="3"/>
        <v>0</v>
      </c>
      <c r="F15" s="102">
        <v>0</v>
      </c>
      <c r="G15" s="102">
        <v>0</v>
      </c>
      <c r="H15" s="97" t="e">
        <f t="shared" si="0"/>
        <v>#DIV/0!</v>
      </c>
      <c r="I15" s="102">
        <v>0</v>
      </c>
      <c r="J15" s="103">
        <f>SUM(K15:O15)</f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5"/>
      <c r="Q15" s="106">
        <v>0</v>
      </c>
      <c r="R15" s="107">
        <f>SUM(S15:W15)</f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7">
        <f>(S15+T15+U15)-(Y15+X15)</f>
        <v>0</v>
      </c>
      <c r="AA15" s="99" t="e">
        <f t="shared" si="2"/>
        <v>#DIV/0!</v>
      </c>
      <c r="AB15" s="108">
        <v>0</v>
      </c>
      <c r="AC15" s="108">
        <v>0</v>
      </c>
      <c r="AD15" s="108">
        <v>0</v>
      </c>
      <c r="AE15" s="108">
        <v>0</v>
      </c>
    </row>
    <row r="16" spans="1:31" ht="12.75">
      <c r="A16" s="95" t="s">
        <v>59</v>
      </c>
      <c r="B16" s="100" t="s">
        <v>114</v>
      </c>
      <c r="C16" s="100">
        <v>0</v>
      </c>
      <c r="D16" s="101">
        <f t="shared" si="3"/>
        <v>0</v>
      </c>
      <c r="E16" s="101">
        <f t="shared" si="3"/>
        <v>0</v>
      </c>
      <c r="F16" s="109">
        <v>0</v>
      </c>
      <c r="G16" s="102">
        <v>0</v>
      </c>
      <c r="H16" s="97" t="e">
        <f t="shared" si="0"/>
        <v>#DIV/0!</v>
      </c>
      <c r="I16" s="102">
        <v>0</v>
      </c>
      <c r="J16" s="103">
        <f>SUM(K16:O16)</f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5"/>
      <c r="Q16" s="106">
        <v>0</v>
      </c>
      <c r="R16" s="107">
        <f>SUM(S16:W16)</f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7">
        <f>(S16+T16+U16)-(Y16+X16)</f>
        <v>0</v>
      </c>
      <c r="AA16" s="99" t="e">
        <f t="shared" si="2"/>
        <v>#DIV/0!</v>
      </c>
      <c r="AB16" s="108">
        <v>0</v>
      </c>
      <c r="AC16" s="108">
        <v>0</v>
      </c>
      <c r="AD16" s="108">
        <v>0</v>
      </c>
      <c r="AE16" s="108">
        <v>0</v>
      </c>
    </row>
    <row r="17" spans="11:17" ht="12.75">
      <c r="K17" s="112"/>
      <c r="L17" s="112"/>
      <c r="M17" s="112"/>
      <c r="N17" s="112"/>
      <c r="O17" s="112"/>
      <c r="P17" s="112"/>
      <c r="Q17" s="112"/>
    </row>
    <row r="18" spans="11:17" ht="12.75">
      <c r="K18" s="112"/>
      <c r="L18" s="112"/>
      <c r="M18" s="112"/>
      <c r="N18" s="112"/>
      <c r="O18" s="112"/>
      <c r="P18" s="112"/>
      <c r="Q18" s="112"/>
    </row>
    <row r="19" spans="1:19" ht="12.75">
      <c r="A19" s="185" t="s">
        <v>81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</row>
    <row r="20" spans="1:19" ht="12.75">
      <c r="A20" s="75" t="s">
        <v>177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24" s="113" customFormat="1" ht="29.25" customHeight="1">
      <c r="A21" s="186" t="s">
        <v>164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85"/>
      <c r="X21" s="85"/>
    </row>
    <row r="22" spans="1:19" s="29" customFormat="1" ht="12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67"/>
    </row>
    <row r="23" spans="1:19" s="48" customFormat="1" ht="12.7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67"/>
    </row>
    <row r="24" spans="1:18" s="9" customFormat="1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</row>
    <row r="25" spans="1:18" s="9" customFormat="1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</row>
    <row r="26" spans="1:24" s="113" customFormat="1" ht="12.7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85"/>
      <c r="X26" s="85"/>
    </row>
    <row r="27" spans="1:27" ht="15.75">
      <c r="A27" s="114" t="s">
        <v>170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16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3" s="9" customFormat="1" ht="15.75">
      <c r="A29" s="189" t="s">
        <v>178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8" s="9" customFormat="1" ht="15.75">
      <c r="A30" s="8"/>
      <c r="F30" s="168" t="s">
        <v>4</v>
      </c>
      <c r="G30" s="168"/>
      <c r="H30" s="10"/>
    </row>
    <row r="31" spans="1:7" s="9" customFormat="1" ht="12.75">
      <c r="A31" s="187"/>
      <c r="B31" s="187"/>
      <c r="C31" s="187"/>
      <c r="D31" s="187"/>
      <c r="E31" s="187"/>
      <c r="F31" s="187"/>
      <c r="G31" s="187"/>
    </row>
    <row r="32" spans="2:3" s="9" customFormat="1" ht="12.75">
      <c r="B32" s="29"/>
      <c r="C32" s="29"/>
    </row>
  </sheetData>
  <sheetProtection formatCells="0" formatColumns="0" formatRows="0"/>
  <mergeCells count="39">
    <mergeCell ref="Z1:AA1"/>
    <mergeCell ref="B2:W2"/>
    <mergeCell ref="K3:Q3"/>
    <mergeCell ref="J4:R4"/>
    <mergeCell ref="A31:G31"/>
    <mergeCell ref="A26:V26"/>
    <mergeCell ref="A29:M29"/>
    <mergeCell ref="F30:G30"/>
    <mergeCell ref="A24:R24"/>
    <mergeCell ref="A25:R25"/>
    <mergeCell ref="A23:R23"/>
    <mergeCell ref="S8:W8"/>
    <mergeCell ref="Z8:Z9"/>
    <mergeCell ref="AA8:AA9"/>
    <mergeCell ref="P7:P9"/>
    <mergeCell ref="Y7:Y9"/>
    <mergeCell ref="Z7:AA7"/>
    <mergeCell ref="A19:S19"/>
    <mergeCell ref="A21:V21"/>
    <mergeCell ref="A22:R22"/>
    <mergeCell ref="D5:K5"/>
    <mergeCell ref="H7:H9"/>
    <mergeCell ref="I7:O7"/>
    <mergeCell ref="AC7:AC9"/>
    <mergeCell ref="I8:I9"/>
    <mergeCell ref="J8:J9"/>
    <mergeCell ref="K8:O8"/>
    <mergeCell ref="Q8:Q9"/>
    <mergeCell ref="R8:R9"/>
    <mergeCell ref="Q7:W7"/>
    <mergeCell ref="AE7:AE9"/>
    <mergeCell ref="D7:E8"/>
    <mergeCell ref="F7:G8"/>
    <mergeCell ref="AB7:AB9"/>
    <mergeCell ref="AD7:AD9"/>
    <mergeCell ref="A7:A9"/>
    <mergeCell ref="B7:B9"/>
    <mergeCell ref="C7:C9"/>
    <mergeCell ref="X7:X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E1">
      <selection activeCell="O9" sqref="O9:O13"/>
    </sheetView>
  </sheetViews>
  <sheetFormatPr defaultColWidth="9.140625" defaultRowHeight="12.75"/>
  <cols>
    <col min="1" max="1" width="4.7109375" style="6" customWidth="1"/>
    <col min="2" max="2" width="12.57421875" style="6" customWidth="1"/>
    <col min="3" max="4" width="8.8515625" style="6" customWidth="1"/>
    <col min="5" max="5" width="20.28125" style="6" customWidth="1"/>
    <col min="6" max="6" width="12.28125" style="6" customWidth="1"/>
    <col min="7" max="8" width="13.7109375" style="6" customWidth="1"/>
    <col min="9" max="9" width="10.28125" style="6" customWidth="1"/>
    <col min="10" max="10" width="11.421875" style="6" customWidth="1"/>
    <col min="11" max="11" width="15.140625" style="6" customWidth="1"/>
    <col min="12" max="12" width="12.421875" style="6" customWidth="1"/>
    <col min="13" max="13" width="10.421875" style="6" customWidth="1"/>
    <col min="14" max="14" width="14.421875" style="6" customWidth="1"/>
    <col min="15" max="16" width="11.421875" style="6" customWidth="1"/>
    <col min="17" max="17" width="16.57421875" style="6" customWidth="1"/>
    <col min="18" max="18" width="18.57421875" style="6" customWidth="1"/>
    <col min="19" max="16384" width="9.140625" style="6" customWidth="1"/>
  </cols>
  <sheetData>
    <row r="1" ht="15">
      <c r="N1" s="6" t="s">
        <v>41</v>
      </c>
    </row>
    <row r="3" spans="2:17" ht="15">
      <c r="B3" s="205" t="s">
        <v>244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77"/>
      <c r="N3" s="49"/>
      <c r="O3" s="49"/>
      <c r="P3" s="49"/>
      <c r="Q3" s="49"/>
    </row>
    <row r="4" spans="2:17" ht="15.75">
      <c r="B4" s="50" t="s">
        <v>19</v>
      </c>
      <c r="C4" s="50"/>
      <c r="D4" s="50"/>
      <c r="E4" s="206" t="s">
        <v>201</v>
      </c>
      <c r="F4" s="206"/>
      <c r="G4" s="206"/>
      <c r="H4" s="206"/>
      <c r="I4" s="206"/>
      <c r="J4" s="206"/>
      <c r="K4" s="206"/>
      <c r="L4" s="50"/>
      <c r="M4" s="50"/>
      <c r="N4" s="49"/>
      <c r="O4" s="49"/>
      <c r="P4" s="49"/>
      <c r="Q4" s="49"/>
    </row>
    <row r="5" spans="2:17" ht="15" customHeight="1">
      <c r="B5" s="207" t="s">
        <v>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68"/>
      <c r="N5" s="49"/>
      <c r="O5" s="49"/>
      <c r="P5" s="49"/>
      <c r="Q5" s="49"/>
    </row>
    <row r="6" spans="2:17" ht="1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s="80" customFormat="1" ht="84.75" customHeight="1">
      <c r="A7" s="78" t="s">
        <v>2</v>
      </c>
      <c r="B7" s="79" t="s">
        <v>30</v>
      </c>
      <c r="C7" s="79" t="s">
        <v>31</v>
      </c>
      <c r="D7" s="79" t="s">
        <v>42</v>
      </c>
      <c r="E7" s="79" t="s">
        <v>32</v>
      </c>
      <c r="F7" s="79" t="s">
        <v>33</v>
      </c>
      <c r="G7" s="79" t="s">
        <v>29</v>
      </c>
      <c r="H7" s="79" t="s">
        <v>34</v>
      </c>
      <c r="I7" s="79" t="s">
        <v>35</v>
      </c>
      <c r="J7" s="79" t="s">
        <v>79</v>
      </c>
      <c r="K7" s="79" t="s">
        <v>36</v>
      </c>
      <c r="L7" s="79" t="s">
        <v>37</v>
      </c>
      <c r="M7" s="79" t="s">
        <v>84</v>
      </c>
      <c r="N7" s="79" t="s">
        <v>85</v>
      </c>
      <c r="O7" s="79" t="s">
        <v>38</v>
      </c>
      <c r="P7" s="79" t="s">
        <v>65</v>
      </c>
      <c r="Q7" s="79" t="s">
        <v>91</v>
      </c>
      <c r="R7" s="79" t="s">
        <v>92</v>
      </c>
    </row>
    <row r="8" spans="1:18" ht="15">
      <c r="A8" s="81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14</v>
      </c>
      <c r="O8" s="82">
        <v>15</v>
      </c>
      <c r="P8" s="82">
        <v>16</v>
      </c>
      <c r="Q8" s="82">
        <v>17</v>
      </c>
      <c r="R8" s="82">
        <v>18</v>
      </c>
    </row>
    <row r="9" spans="1:18" s="76" customFormat="1" ht="105" customHeight="1">
      <c r="A9" s="195" t="s">
        <v>118</v>
      </c>
      <c r="B9" s="199" t="s">
        <v>117</v>
      </c>
      <c r="C9" s="208" t="s">
        <v>121</v>
      </c>
      <c r="D9" s="199" t="s">
        <v>131</v>
      </c>
      <c r="E9" s="199" t="s">
        <v>117</v>
      </c>
      <c r="F9" s="199">
        <v>4217036578</v>
      </c>
      <c r="G9" s="199" t="s">
        <v>132</v>
      </c>
      <c r="H9" s="199">
        <v>1</v>
      </c>
      <c r="I9" s="199" t="s">
        <v>122</v>
      </c>
      <c r="J9" s="202" t="s">
        <v>123</v>
      </c>
      <c r="K9" s="199" t="s">
        <v>119</v>
      </c>
      <c r="L9" s="199" t="s">
        <v>120</v>
      </c>
      <c r="M9" s="199" t="s">
        <v>119</v>
      </c>
      <c r="N9" s="199" t="s">
        <v>120</v>
      </c>
      <c r="O9" s="199" t="s">
        <v>290</v>
      </c>
      <c r="P9" s="199" t="s">
        <v>124</v>
      </c>
      <c r="Q9" s="199" t="s">
        <v>125</v>
      </c>
      <c r="R9" s="199" t="s">
        <v>126</v>
      </c>
    </row>
    <row r="10" spans="1:18" ht="15">
      <c r="A10" s="196"/>
      <c r="B10" s="200"/>
      <c r="C10" s="209"/>
      <c r="D10" s="200"/>
      <c r="E10" s="200"/>
      <c r="F10" s="200"/>
      <c r="G10" s="200"/>
      <c r="H10" s="200"/>
      <c r="I10" s="200"/>
      <c r="J10" s="203"/>
      <c r="K10" s="200"/>
      <c r="L10" s="200"/>
      <c r="M10" s="200"/>
      <c r="N10" s="200"/>
      <c r="O10" s="200"/>
      <c r="P10" s="200"/>
      <c r="Q10" s="200"/>
      <c r="R10" s="200"/>
    </row>
    <row r="11" spans="1:18" ht="15">
      <c r="A11" s="196"/>
      <c r="B11" s="200"/>
      <c r="C11" s="209"/>
      <c r="D11" s="200"/>
      <c r="E11" s="200"/>
      <c r="F11" s="200"/>
      <c r="G11" s="200"/>
      <c r="H11" s="200"/>
      <c r="I11" s="200"/>
      <c r="J11" s="203"/>
      <c r="K11" s="200"/>
      <c r="L11" s="200"/>
      <c r="M11" s="200"/>
      <c r="N11" s="200"/>
      <c r="O11" s="200"/>
      <c r="P11" s="200"/>
      <c r="Q11" s="200"/>
      <c r="R11" s="200"/>
    </row>
    <row r="12" spans="1:18" ht="15">
      <c r="A12" s="196"/>
      <c r="B12" s="200"/>
      <c r="C12" s="209"/>
      <c r="D12" s="200"/>
      <c r="E12" s="200"/>
      <c r="F12" s="200"/>
      <c r="G12" s="200"/>
      <c r="H12" s="200"/>
      <c r="I12" s="200"/>
      <c r="J12" s="203"/>
      <c r="K12" s="200"/>
      <c r="L12" s="200"/>
      <c r="M12" s="200"/>
      <c r="N12" s="200"/>
      <c r="O12" s="200"/>
      <c r="P12" s="200"/>
      <c r="Q12" s="200"/>
      <c r="R12" s="200"/>
    </row>
    <row r="13" spans="1:18" ht="15">
      <c r="A13" s="197"/>
      <c r="B13" s="201"/>
      <c r="C13" s="210"/>
      <c r="D13" s="201"/>
      <c r="E13" s="201"/>
      <c r="F13" s="201"/>
      <c r="G13" s="201"/>
      <c r="H13" s="201"/>
      <c r="I13" s="201"/>
      <c r="J13" s="204"/>
      <c r="K13" s="201"/>
      <c r="L13" s="201"/>
      <c r="M13" s="201"/>
      <c r="N13" s="201"/>
      <c r="O13" s="201"/>
      <c r="P13" s="201"/>
      <c r="Q13" s="201"/>
      <c r="R13" s="201"/>
    </row>
    <row r="15" ht="15">
      <c r="B15" s="34" t="s">
        <v>43</v>
      </c>
    </row>
    <row r="16" ht="15">
      <c r="B16" s="35" t="s">
        <v>44</v>
      </c>
    </row>
    <row r="19" spans="1:15" s="9" customFormat="1" ht="18" customHeight="1">
      <c r="A19" s="198" t="s">
        <v>137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8" s="9" customFormat="1" ht="15.75">
      <c r="A20" s="8"/>
      <c r="G20" s="30" t="s">
        <v>4</v>
      </c>
      <c r="H20" s="30"/>
    </row>
    <row r="22" spans="1:6" ht="15">
      <c r="A22" s="31"/>
      <c r="E22" s="194"/>
      <c r="F22" s="194"/>
    </row>
  </sheetData>
  <sheetProtection/>
  <mergeCells count="23">
    <mergeCell ref="R9:R13"/>
    <mergeCell ref="K9:K13"/>
    <mergeCell ref="L9:L13"/>
    <mergeCell ref="M9:M13"/>
    <mergeCell ref="N9:N13"/>
    <mergeCell ref="O9:O13"/>
    <mergeCell ref="P9:P13"/>
    <mergeCell ref="Q9:Q13"/>
    <mergeCell ref="B3:L3"/>
    <mergeCell ref="E4:K4"/>
    <mergeCell ref="B5:L5"/>
    <mergeCell ref="G9:G13"/>
    <mergeCell ref="F9:F13"/>
    <mergeCell ref="B9:B13"/>
    <mergeCell ref="H9:H13"/>
    <mergeCell ref="D9:D13"/>
    <mergeCell ref="C9:C13"/>
    <mergeCell ref="E22:F22"/>
    <mergeCell ref="A9:A13"/>
    <mergeCell ref="A19:O19"/>
    <mergeCell ref="I9:I13"/>
    <mergeCell ref="J9:J13"/>
    <mergeCell ref="E9:E13"/>
  </mergeCells>
  <hyperlinks>
    <hyperlink ref="J9" r:id="rId1" display="kgk@rdtc.ru"/>
  </hyperlinks>
  <printOptions horizontalCentered="1"/>
  <pageMargins left="0.31496062992125984" right="0.31496062992125984" top="0.7480314960629921" bottom="0.7480314960629921" header="0.31496062992125984" footer="0.31496062992125984"/>
  <pageSetup fitToHeight="100" fitToWidth="1" horizontalDpi="600" verticalDpi="600" orientation="landscape" paperSize="9" scale="6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B18" sqref="B18:D18"/>
    </sheetView>
  </sheetViews>
  <sheetFormatPr defaultColWidth="9.140625" defaultRowHeight="12.75"/>
  <cols>
    <col min="1" max="1" width="7.00390625" style="11" customWidth="1"/>
    <col min="2" max="2" width="26.28125" style="11" customWidth="1"/>
    <col min="3" max="3" width="20.57421875" style="9" customWidth="1"/>
    <col min="4" max="4" width="24.140625" style="9" customWidth="1"/>
    <col min="5" max="5" width="15.140625" style="9" customWidth="1"/>
    <col min="6" max="6" width="13.421875" style="9" customWidth="1"/>
    <col min="7" max="7" width="13.57421875" style="9" customWidth="1"/>
    <col min="8" max="8" width="22.7109375" style="9" customWidth="1"/>
    <col min="9" max="16384" width="9.140625" style="9" customWidth="1"/>
  </cols>
  <sheetData>
    <row r="1" ht="12.75" customHeight="1">
      <c r="D1" s="53" t="s">
        <v>75</v>
      </c>
    </row>
    <row r="2" spans="7:8" ht="12.75" customHeight="1">
      <c r="G2" s="54"/>
      <c r="H2" s="54"/>
    </row>
    <row r="3" spans="1:7" ht="39.75" customHeight="1">
      <c r="A3" s="7"/>
      <c r="B3" s="211" t="s">
        <v>77</v>
      </c>
      <c r="C3" s="211"/>
      <c r="D3" s="211"/>
      <c r="E3" s="2"/>
      <c r="F3" s="2"/>
      <c r="G3" s="2"/>
    </row>
    <row r="4" spans="1:7" s="6" customFormat="1" ht="15.75">
      <c r="A4" s="55" t="s">
        <v>73</v>
      </c>
      <c r="B4" s="213" t="s">
        <v>201</v>
      </c>
      <c r="C4" s="213"/>
      <c r="D4" s="213"/>
      <c r="E4" s="56"/>
      <c r="F4" s="56"/>
      <c r="G4" s="56"/>
    </row>
    <row r="5" spans="3:8" s="6" customFormat="1" ht="15" customHeight="1">
      <c r="C5" s="33" t="s">
        <v>76</v>
      </c>
      <c r="D5" s="57"/>
      <c r="E5" s="57"/>
      <c r="F5" s="57"/>
      <c r="G5" s="57"/>
      <c r="H5" s="57"/>
    </row>
    <row r="6" spans="3:4" s="6" customFormat="1" ht="15" customHeight="1">
      <c r="C6" s="33"/>
      <c r="D6" s="33"/>
    </row>
    <row r="7" spans="1:8" ht="75.75" customHeight="1">
      <c r="A7" s="58" t="s">
        <v>2</v>
      </c>
      <c r="B7" s="59" t="s">
        <v>93</v>
      </c>
      <c r="C7" s="58" t="s">
        <v>98</v>
      </c>
      <c r="D7" s="58" t="s">
        <v>95</v>
      </c>
      <c r="E7" s="60"/>
      <c r="F7" s="60"/>
      <c r="G7" s="61"/>
      <c r="H7" s="60"/>
    </row>
    <row r="8" spans="1:8" ht="12.75">
      <c r="A8" s="14" t="s">
        <v>7</v>
      </c>
      <c r="B8" s="70" t="s">
        <v>94</v>
      </c>
      <c r="C8" s="62" t="s">
        <v>127</v>
      </c>
      <c r="D8" s="62" t="s">
        <v>127</v>
      </c>
      <c r="E8" s="63"/>
      <c r="F8" s="63"/>
      <c r="G8" s="63"/>
      <c r="H8" s="63"/>
    </row>
    <row r="9" spans="1:8" ht="12.75">
      <c r="A9" s="14" t="s">
        <v>8</v>
      </c>
      <c r="B9" s="70" t="s">
        <v>96</v>
      </c>
      <c r="C9" s="69">
        <v>1</v>
      </c>
      <c r="D9" s="69">
        <v>1</v>
      </c>
      <c r="E9" s="63"/>
      <c r="F9" s="63"/>
      <c r="G9" s="63"/>
      <c r="H9" s="63"/>
    </row>
    <row r="10" spans="1:8" ht="12.75">
      <c r="A10" s="14" t="s">
        <v>12</v>
      </c>
      <c r="B10" s="70" t="s">
        <v>97</v>
      </c>
      <c r="C10" s="69" t="s">
        <v>127</v>
      </c>
      <c r="D10" s="69" t="s">
        <v>127</v>
      </c>
      <c r="E10" s="63"/>
      <c r="F10" s="63"/>
      <c r="G10" s="63"/>
      <c r="H10" s="63"/>
    </row>
    <row r="12" ht="12.75">
      <c r="B12" s="18" t="s">
        <v>78</v>
      </c>
    </row>
    <row r="13" ht="12.75">
      <c r="B13" s="18"/>
    </row>
    <row r="14" ht="12.75">
      <c r="B14" s="18"/>
    </row>
    <row r="15" ht="12" customHeight="1"/>
    <row r="16" spans="2:4" ht="12.75">
      <c r="B16" s="187" t="s">
        <v>138</v>
      </c>
      <c r="C16" s="187"/>
      <c r="D16" s="187"/>
    </row>
    <row r="17" spans="2:4" ht="12.75" customHeight="1">
      <c r="B17" s="8"/>
      <c r="C17" s="8"/>
      <c r="D17" s="10" t="s">
        <v>136</v>
      </c>
    </row>
    <row r="18" spans="2:4" ht="12.75">
      <c r="B18" s="212"/>
      <c r="C18" s="212"/>
      <c r="D18" s="212"/>
    </row>
  </sheetData>
  <sheetProtection/>
  <mergeCells count="4">
    <mergeCell ref="B3:D3"/>
    <mergeCell ref="B18:D18"/>
    <mergeCell ref="B16:D16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30" sqref="B30:C31"/>
    </sheetView>
  </sheetViews>
  <sheetFormatPr defaultColWidth="9.140625" defaultRowHeight="12.75"/>
  <cols>
    <col min="1" max="1" width="7.00390625" style="11" customWidth="1"/>
    <col min="2" max="2" width="16.8515625" style="11" customWidth="1"/>
    <col min="3" max="3" width="28.7109375" style="9" customWidth="1"/>
    <col min="4" max="4" width="23.28125" style="9" customWidth="1"/>
    <col min="5" max="5" width="20.7109375" style="9" customWidth="1"/>
    <col min="6" max="6" width="20.140625" style="9" customWidth="1"/>
    <col min="7" max="7" width="13.421875" style="9" customWidth="1"/>
    <col min="8" max="8" width="13.57421875" style="9" customWidth="1"/>
    <col min="9" max="9" width="22.7109375" style="9" customWidth="1"/>
    <col min="10" max="16384" width="9.140625" style="9" customWidth="1"/>
  </cols>
  <sheetData>
    <row r="1" ht="12.75" customHeight="1">
      <c r="F1" s="53" t="s">
        <v>179</v>
      </c>
    </row>
    <row r="2" spans="8:9" ht="12.75" customHeight="1">
      <c r="H2" s="54"/>
      <c r="I2" s="54"/>
    </row>
    <row r="3" spans="1:8" ht="32.25" customHeight="1">
      <c r="A3" s="7"/>
      <c r="B3" s="211" t="s">
        <v>245</v>
      </c>
      <c r="C3" s="211"/>
      <c r="D3" s="211"/>
      <c r="E3" s="211"/>
      <c r="F3" s="52"/>
      <c r="G3" s="2"/>
      <c r="H3" s="2"/>
    </row>
    <row r="4" spans="1:8" s="6" customFormat="1" ht="15.75">
      <c r="A4" s="55" t="s">
        <v>73</v>
      </c>
      <c r="B4" s="119"/>
      <c r="C4" s="119"/>
      <c r="D4" s="119"/>
      <c r="E4" s="56"/>
      <c r="F4" s="56"/>
      <c r="G4" s="56"/>
      <c r="H4" s="56"/>
    </row>
    <row r="5" spans="3:9" s="6" customFormat="1" ht="15" customHeight="1">
      <c r="C5" s="33" t="s">
        <v>180</v>
      </c>
      <c r="D5" s="57"/>
      <c r="E5" s="57"/>
      <c r="F5" s="57"/>
      <c r="G5" s="57"/>
      <c r="H5" s="57"/>
      <c r="I5" s="57"/>
    </row>
    <row r="6" spans="3:6" s="6" customFormat="1" ht="15" customHeight="1">
      <c r="C6" s="33"/>
      <c r="D6" s="33"/>
      <c r="E6" s="33"/>
      <c r="F6" s="120" t="s">
        <v>181</v>
      </c>
    </row>
    <row r="7" spans="1:9" ht="80.25" customHeight="1">
      <c r="A7" s="58" t="s">
        <v>2</v>
      </c>
      <c r="B7" s="59" t="s">
        <v>74</v>
      </c>
      <c r="C7" s="58" t="s">
        <v>5</v>
      </c>
      <c r="D7" s="58" t="s">
        <v>182</v>
      </c>
      <c r="E7" s="58" t="s">
        <v>183</v>
      </c>
      <c r="F7" s="58" t="s">
        <v>184</v>
      </c>
      <c r="G7" s="60"/>
      <c r="H7" s="61"/>
      <c r="I7" s="60"/>
    </row>
    <row r="8" spans="1:9" ht="12.75">
      <c r="A8" s="14" t="s">
        <v>7</v>
      </c>
      <c r="B8" s="14" t="s">
        <v>8</v>
      </c>
      <c r="C8" s="62">
        <v>3</v>
      </c>
      <c r="D8" s="121" t="s">
        <v>185</v>
      </c>
      <c r="E8" s="62">
        <v>5</v>
      </c>
      <c r="F8" s="62">
        <v>6</v>
      </c>
      <c r="G8" s="63"/>
      <c r="H8" s="63"/>
      <c r="I8" s="63"/>
    </row>
    <row r="9" spans="1:9" ht="12.75">
      <c r="A9" s="122"/>
      <c r="B9" s="122"/>
      <c r="C9" s="123" t="s">
        <v>205</v>
      </c>
      <c r="D9" s="123"/>
      <c r="E9" s="123"/>
      <c r="F9" s="123"/>
      <c r="G9" s="63"/>
      <c r="H9" s="63"/>
      <c r="I9" s="63"/>
    </row>
    <row r="10" spans="1:9" ht="12.75">
      <c r="A10" s="51"/>
      <c r="B10" s="51" t="s">
        <v>131</v>
      </c>
      <c r="C10" s="17" t="s">
        <v>117</v>
      </c>
      <c r="D10" s="17">
        <v>0</v>
      </c>
      <c r="E10" s="17">
        <v>0</v>
      </c>
      <c r="F10" s="17">
        <v>0</v>
      </c>
      <c r="G10" s="63"/>
      <c r="H10" s="63"/>
      <c r="I10" s="63"/>
    </row>
    <row r="11" spans="1:9" ht="12.75">
      <c r="A11" s="51"/>
      <c r="B11" s="51"/>
      <c r="C11" s="17"/>
      <c r="D11" s="17"/>
      <c r="E11" s="17"/>
      <c r="F11" s="17"/>
      <c r="G11" s="63"/>
      <c r="H11" s="63"/>
      <c r="I11" s="63"/>
    </row>
    <row r="12" spans="1:9" ht="12.75">
      <c r="A12" s="51"/>
      <c r="B12" s="51"/>
      <c r="C12" s="17"/>
      <c r="D12" s="17"/>
      <c r="E12" s="17"/>
      <c r="F12" s="17"/>
      <c r="G12" s="63"/>
      <c r="H12" s="63"/>
      <c r="I12" s="63"/>
    </row>
    <row r="13" spans="1:9" ht="12.75">
      <c r="A13" s="51"/>
      <c r="B13" s="51"/>
      <c r="C13" s="17"/>
      <c r="D13" s="17"/>
      <c r="E13" s="17"/>
      <c r="F13" s="17"/>
      <c r="G13" s="63"/>
      <c r="H13" s="63"/>
      <c r="I13" s="63"/>
    </row>
    <row r="14" spans="1:9" ht="12.75">
      <c r="A14" s="51"/>
      <c r="B14" s="51"/>
      <c r="C14" s="17"/>
      <c r="D14" s="17"/>
      <c r="E14" s="17"/>
      <c r="F14" s="17"/>
      <c r="G14" s="63"/>
      <c r="H14" s="63"/>
      <c r="I14" s="63"/>
    </row>
    <row r="15" spans="1:9" ht="12.75">
      <c r="A15" s="51"/>
      <c r="B15" s="51"/>
      <c r="C15" s="17"/>
      <c r="D15" s="17"/>
      <c r="E15" s="17"/>
      <c r="F15" s="17"/>
      <c r="G15" s="63"/>
      <c r="H15" s="63"/>
      <c r="I15" s="63"/>
    </row>
    <row r="16" spans="1:9" ht="12.75">
      <c r="A16" s="51"/>
      <c r="B16" s="51"/>
      <c r="C16" s="17"/>
      <c r="D16" s="17"/>
      <c r="E16" s="17"/>
      <c r="F16" s="17"/>
      <c r="G16" s="63"/>
      <c r="H16" s="63"/>
      <c r="I16" s="63"/>
    </row>
    <row r="17" spans="1:9" ht="12.75">
      <c r="A17" s="51"/>
      <c r="B17" s="51"/>
      <c r="C17" s="17"/>
      <c r="D17" s="17"/>
      <c r="E17" s="17"/>
      <c r="F17" s="17"/>
      <c r="G17" s="63"/>
      <c r="H17" s="63"/>
      <c r="I17" s="63"/>
    </row>
    <row r="18" spans="1:9" ht="12.75">
      <c r="A18" s="51"/>
      <c r="B18" s="51"/>
      <c r="C18" s="17"/>
      <c r="D18" s="17"/>
      <c r="E18" s="17"/>
      <c r="F18" s="17"/>
      <c r="G18" s="63"/>
      <c r="H18" s="63"/>
      <c r="I18" s="63"/>
    </row>
    <row r="19" spans="1:9" ht="12.75">
      <c r="A19" s="51"/>
      <c r="B19" s="51"/>
      <c r="C19" s="17"/>
      <c r="D19" s="17"/>
      <c r="E19" s="17"/>
      <c r="F19" s="17"/>
      <c r="G19" s="63"/>
      <c r="H19" s="63"/>
      <c r="I19" s="63"/>
    </row>
    <row r="20" spans="1:9" ht="12.75">
      <c r="A20" s="51"/>
      <c r="B20" s="51"/>
      <c r="C20" s="17"/>
      <c r="D20" s="17"/>
      <c r="E20" s="17"/>
      <c r="F20" s="17"/>
      <c r="G20" s="63"/>
      <c r="H20" s="63"/>
      <c r="I20" s="63"/>
    </row>
    <row r="21" spans="1:9" ht="12.75">
      <c r="A21" s="51"/>
      <c r="B21" s="51"/>
      <c r="C21" s="17"/>
      <c r="D21" s="17"/>
      <c r="E21" s="17"/>
      <c r="F21" s="17"/>
      <c r="G21" s="63"/>
      <c r="H21" s="63"/>
      <c r="I21" s="63"/>
    </row>
    <row r="22" spans="1:9" ht="12.75">
      <c r="A22" s="14"/>
      <c r="B22" s="14"/>
      <c r="C22" s="64"/>
      <c r="D22" s="64"/>
      <c r="E22" s="64"/>
      <c r="F22" s="64"/>
      <c r="G22" s="65"/>
      <c r="H22" s="65"/>
      <c r="I22" s="65"/>
    </row>
    <row r="24" ht="12.75">
      <c r="B24" s="18"/>
    </row>
    <row r="25" ht="12.75">
      <c r="B25" s="18"/>
    </row>
    <row r="26" ht="12.75">
      <c r="B26" s="18"/>
    </row>
    <row r="27" ht="12" customHeight="1"/>
    <row r="28" spans="2:6" ht="12.75">
      <c r="B28" s="31" t="s">
        <v>206</v>
      </c>
      <c r="C28" s="31"/>
      <c r="D28" s="129"/>
      <c r="E28" s="66"/>
      <c r="F28" s="66"/>
    </row>
    <row r="29" spans="2:6" ht="12.75" customHeight="1">
      <c r="B29" s="8"/>
      <c r="C29" s="8"/>
      <c r="D29" s="10" t="s">
        <v>186</v>
      </c>
      <c r="E29" s="10"/>
      <c r="F29" s="10"/>
    </row>
    <row r="30" spans="2:3" ht="12.75">
      <c r="B30" s="31"/>
      <c r="C30" s="31"/>
    </row>
  </sheetData>
  <sheetProtection/>
  <mergeCells count="1">
    <mergeCell ref="B3:E3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8" sqref="A18:C18"/>
    </sheetView>
  </sheetViews>
  <sheetFormatPr defaultColWidth="9.140625" defaultRowHeight="12.75"/>
  <cols>
    <col min="1" max="1" width="43.8515625" style="11" customWidth="1"/>
    <col min="2" max="2" width="13.7109375" style="11" customWidth="1"/>
    <col min="3" max="3" width="16.00390625" style="11" customWidth="1"/>
    <col min="4" max="4" width="14.57421875" style="9" customWidth="1"/>
    <col min="5" max="5" width="16.7109375" style="9" customWidth="1"/>
    <col min="6" max="6" width="15.421875" style="9" customWidth="1"/>
    <col min="7" max="7" width="17.57421875" style="9" customWidth="1"/>
    <col min="8" max="8" width="15.140625" style="9" customWidth="1"/>
    <col min="9" max="9" width="13.421875" style="9" customWidth="1"/>
    <col min="10" max="10" width="13.57421875" style="9" customWidth="1"/>
    <col min="11" max="11" width="22.7109375" style="9" customWidth="1"/>
    <col min="12" max="16384" width="9.140625" style="9" customWidth="1"/>
  </cols>
  <sheetData>
    <row r="1" ht="12.75" customHeight="1">
      <c r="G1" s="53" t="s">
        <v>187</v>
      </c>
    </row>
    <row r="2" spans="10:11" ht="12.75" customHeight="1">
      <c r="J2" s="54"/>
      <c r="K2" s="54"/>
    </row>
    <row r="3" spans="1:10" ht="15.75" customHeight="1">
      <c r="A3" s="211" t="s">
        <v>246</v>
      </c>
      <c r="B3" s="211"/>
      <c r="C3" s="211"/>
      <c r="D3" s="211"/>
      <c r="E3" s="211"/>
      <c r="F3" s="211"/>
      <c r="G3" s="211"/>
      <c r="H3" s="2"/>
      <c r="I3" s="2"/>
      <c r="J3" s="2"/>
    </row>
    <row r="4" spans="1:10" s="6" customFormat="1" ht="15.75">
      <c r="A4" s="55" t="s">
        <v>73</v>
      </c>
      <c r="B4" s="215" t="s">
        <v>117</v>
      </c>
      <c r="C4" s="215"/>
      <c r="D4" s="215"/>
      <c r="E4" s="215"/>
      <c r="F4" s="215"/>
      <c r="G4" s="56"/>
      <c r="H4" s="56"/>
      <c r="I4" s="56"/>
      <c r="J4" s="56"/>
    </row>
    <row r="5" spans="4:11" s="6" customFormat="1" ht="15" customHeight="1">
      <c r="D5" s="33" t="s">
        <v>180</v>
      </c>
      <c r="E5" s="57"/>
      <c r="F5" s="57"/>
      <c r="G5" s="57"/>
      <c r="H5" s="57"/>
      <c r="I5" s="57"/>
      <c r="J5" s="57"/>
      <c r="K5" s="57"/>
    </row>
    <row r="6" spans="4:7" s="6" customFormat="1" ht="15" customHeight="1">
      <c r="D6" s="33"/>
      <c r="E6" s="33"/>
      <c r="F6" s="33"/>
      <c r="G6" s="33"/>
    </row>
    <row r="7" spans="1:7" s="6" customFormat="1" ht="48" customHeight="1">
      <c r="A7" s="216" t="s">
        <v>100</v>
      </c>
      <c r="B7" s="218" t="s">
        <v>101</v>
      </c>
      <c r="C7" s="219"/>
      <c r="D7" s="218" t="s">
        <v>102</v>
      </c>
      <c r="E7" s="219"/>
      <c r="F7" s="218" t="s">
        <v>103</v>
      </c>
      <c r="G7" s="219"/>
    </row>
    <row r="8" spans="1:11" ht="75.75" customHeight="1">
      <c r="A8" s="217"/>
      <c r="B8" s="58" t="s">
        <v>188</v>
      </c>
      <c r="C8" s="59" t="s">
        <v>104</v>
      </c>
      <c r="D8" s="58" t="s">
        <v>99</v>
      </c>
      <c r="E8" s="59" t="s">
        <v>105</v>
      </c>
      <c r="F8" s="58" t="s">
        <v>99</v>
      </c>
      <c r="G8" s="59" t="s">
        <v>106</v>
      </c>
      <c r="H8" s="60"/>
      <c r="I8" s="60"/>
      <c r="J8" s="61"/>
      <c r="K8" s="60"/>
    </row>
    <row r="9" spans="1:11" ht="12.75">
      <c r="A9" s="71" t="s">
        <v>7</v>
      </c>
      <c r="B9" s="71" t="s">
        <v>8</v>
      </c>
      <c r="C9" s="71" t="s">
        <v>12</v>
      </c>
      <c r="D9" s="71" t="s">
        <v>13</v>
      </c>
      <c r="E9" s="71" t="s">
        <v>28</v>
      </c>
      <c r="F9" s="71" t="s">
        <v>82</v>
      </c>
      <c r="G9" s="71" t="s">
        <v>83</v>
      </c>
      <c r="H9" s="63"/>
      <c r="I9" s="63"/>
      <c r="J9" s="63"/>
      <c r="K9" s="63"/>
    </row>
    <row r="10" spans="1:11" ht="48.75" customHeight="1">
      <c r="A10" s="72" t="s">
        <v>134</v>
      </c>
      <c r="B10" s="51" t="s">
        <v>199</v>
      </c>
      <c r="C10" s="51" t="s">
        <v>199</v>
      </c>
      <c r="D10" s="17">
        <v>0</v>
      </c>
      <c r="E10" s="17">
        <v>0</v>
      </c>
      <c r="F10" s="17">
        <v>0</v>
      </c>
      <c r="G10" s="17">
        <v>0</v>
      </c>
      <c r="H10" s="63"/>
      <c r="I10" s="63"/>
      <c r="J10" s="63"/>
      <c r="K10" s="63"/>
    </row>
    <row r="11" spans="1:11" ht="31.5">
      <c r="A11" s="72" t="s">
        <v>135</v>
      </c>
      <c r="B11" s="51" t="s">
        <v>199</v>
      </c>
      <c r="C11" s="51" t="s">
        <v>199</v>
      </c>
      <c r="D11" s="17">
        <v>0</v>
      </c>
      <c r="E11" s="17">
        <v>0</v>
      </c>
      <c r="F11" s="17">
        <v>0</v>
      </c>
      <c r="G11" s="17">
        <v>0</v>
      </c>
      <c r="H11" s="63"/>
      <c r="I11" s="63"/>
      <c r="J11" s="63"/>
      <c r="K11" s="63"/>
    </row>
    <row r="12" spans="1:11" ht="120" customHeight="1">
      <c r="A12" s="124" t="s">
        <v>189</v>
      </c>
      <c r="B12" s="51" t="s">
        <v>199</v>
      </c>
      <c r="C12" s="51" t="s">
        <v>199</v>
      </c>
      <c r="D12" s="17">
        <v>0</v>
      </c>
      <c r="E12" s="17">
        <v>0</v>
      </c>
      <c r="F12" s="17">
        <v>0</v>
      </c>
      <c r="G12" s="17">
        <v>0</v>
      </c>
      <c r="H12" s="63"/>
      <c r="I12" s="63"/>
      <c r="J12" s="63"/>
      <c r="K12" s="63"/>
    </row>
    <row r="13" ht="12.75">
      <c r="C13" s="18"/>
    </row>
    <row r="14" spans="1:3" ht="17.25" customHeight="1">
      <c r="A14" s="214" t="s">
        <v>190</v>
      </c>
      <c r="B14" s="214"/>
      <c r="C14" s="214"/>
    </row>
    <row r="15" ht="12" customHeight="1"/>
    <row r="16" spans="1:7" ht="12.75">
      <c r="A16" s="187" t="s">
        <v>200</v>
      </c>
      <c r="B16" s="187"/>
      <c r="C16" s="187"/>
      <c r="F16" s="66"/>
      <c r="G16" s="66"/>
    </row>
    <row r="17" spans="1:7" ht="12.75" customHeight="1">
      <c r="A17" s="8"/>
      <c r="B17" s="8"/>
      <c r="C17" s="10" t="s">
        <v>4</v>
      </c>
      <c r="F17" s="10"/>
      <c r="G17" s="10"/>
    </row>
    <row r="18" spans="1:3" ht="12.75">
      <c r="A18" s="187"/>
      <c r="B18" s="187"/>
      <c r="C18" s="187"/>
    </row>
  </sheetData>
  <sheetProtection/>
  <mergeCells count="9">
    <mergeCell ref="A16:C16"/>
    <mergeCell ref="A18:C18"/>
    <mergeCell ref="A14:C14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="84" zoomScaleNormal="84" zoomScalePageLayoutView="0" workbookViewId="0" topLeftCell="A1">
      <selection activeCell="A27" sqref="A27:H27"/>
    </sheetView>
  </sheetViews>
  <sheetFormatPr defaultColWidth="9.140625" defaultRowHeight="12.75"/>
  <cols>
    <col min="1" max="1" width="6.28125" style="11" customWidth="1"/>
    <col min="2" max="3" width="8.8515625" style="11" customWidth="1"/>
    <col min="4" max="4" width="11.00390625" style="11" customWidth="1"/>
    <col min="5" max="5" width="18.7109375" style="11" customWidth="1"/>
    <col min="6" max="6" width="11.421875" style="11" customWidth="1"/>
    <col min="7" max="7" width="11.00390625" style="11" customWidth="1"/>
    <col min="8" max="10" width="8.8515625" style="11" customWidth="1"/>
    <col min="11" max="12" width="7.28125" style="9" customWidth="1"/>
    <col min="13" max="13" width="10.421875" style="9" customWidth="1"/>
    <col min="14" max="14" width="9.421875" style="9" customWidth="1"/>
    <col min="15" max="15" width="7.57421875" style="9" customWidth="1"/>
    <col min="16" max="16" width="8.00390625" style="9" customWidth="1"/>
    <col min="17" max="17" width="13.00390625" style="9" customWidth="1"/>
    <col min="18" max="18" width="9.57421875" style="9" customWidth="1"/>
    <col min="19" max="19" width="11.00390625" style="9" customWidth="1"/>
    <col min="20" max="20" width="9.57421875" style="9" customWidth="1"/>
    <col min="21" max="21" width="12.8515625" style="9" customWidth="1"/>
    <col min="22" max="22" width="11.00390625" style="9" customWidth="1"/>
    <col min="23" max="25" width="12.8515625" style="9" customWidth="1"/>
    <col min="26" max="27" width="13.421875" style="9" customWidth="1"/>
    <col min="28" max="31" width="11.8515625" style="9" customWidth="1"/>
    <col min="32" max="16384" width="9.140625" style="9" customWidth="1"/>
  </cols>
  <sheetData>
    <row r="1" spans="19:25" ht="12.75" customHeight="1">
      <c r="S1" s="15" t="s">
        <v>133</v>
      </c>
      <c r="T1" s="15"/>
      <c r="U1" s="15"/>
      <c r="V1" s="15"/>
      <c r="W1" s="15"/>
      <c r="X1" s="15"/>
      <c r="Y1" s="15"/>
    </row>
    <row r="2" spans="1:30" ht="15.75" customHeight="1">
      <c r="A2" s="7"/>
      <c r="B2" s="211" t="s">
        <v>247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5.75" customHeight="1">
      <c r="A3" s="8"/>
      <c r="B3" s="8"/>
      <c r="C3" s="8"/>
      <c r="D3" s="8"/>
      <c r="E3" s="8"/>
      <c r="F3" s="8"/>
      <c r="G3" s="220" t="s">
        <v>204</v>
      </c>
      <c r="H3" s="220"/>
      <c r="I3" s="220"/>
      <c r="J3" s="220"/>
      <c r="K3" s="220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5.75" customHeight="1">
      <c r="A4" s="7"/>
      <c r="B4" s="7"/>
      <c r="C4" s="7"/>
      <c r="D4" s="7"/>
      <c r="E4" s="7"/>
      <c r="F4" s="7"/>
      <c r="G4" s="230" t="s">
        <v>3</v>
      </c>
      <c r="H4" s="230"/>
      <c r="I4" s="230"/>
      <c r="J4" s="230"/>
      <c r="K4" s="5"/>
      <c r="L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7"/>
      <c r="B5" s="7"/>
      <c r="C5" s="7"/>
      <c r="D5" s="7"/>
      <c r="E5" s="7"/>
      <c r="F5" s="7"/>
      <c r="G5" s="226" t="s">
        <v>202</v>
      </c>
      <c r="H5" s="226"/>
      <c r="I5" s="226"/>
      <c r="J5" s="226"/>
      <c r="K5" s="22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27" ht="21.75" customHeight="1">
      <c r="A6" s="231" t="s">
        <v>1</v>
      </c>
      <c r="B6" s="221" t="s">
        <v>5</v>
      </c>
      <c r="C6" s="221" t="s">
        <v>45</v>
      </c>
      <c r="D6" s="221" t="s">
        <v>128</v>
      </c>
      <c r="E6" s="221" t="s">
        <v>55</v>
      </c>
      <c r="F6" s="221" t="s">
        <v>86</v>
      </c>
      <c r="G6" s="221" t="s">
        <v>69</v>
      </c>
      <c r="H6" s="221" t="s">
        <v>47</v>
      </c>
      <c r="I6" s="221" t="s">
        <v>48</v>
      </c>
      <c r="J6" s="224" t="s">
        <v>6</v>
      </c>
      <c r="K6" s="221" t="s">
        <v>49</v>
      </c>
      <c r="L6" s="221" t="s">
        <v>50</v>
      </c>
      <c r="M6" s="227" t="s">
        <v>21</v>
      </c>
      <c r="N6" s="224" t="s">
        <v>25</v>
      </c>
      <c r="O6" s="224" t="s">
        <v>0</v>
      </c>
      <c r="P6" s="224"/>
      <c r="Q6" s="224" t="s">
        <v>22</v>
      </c>
      <c r="R6" s="224" t="s">
        <v>24</v>
      </c>
      <c r="S6" s="224" t="s">
        <v>23</v>
      </c>
      <c r="T6" s="224" t="s">
        <v>87</v>
      </c>
      <c r="U6" s="224" t="s">
        <v>88</v>
      </c>
      <c r="V6" s="224" t="s">
        <v>89</v>
      </c>
      <c r="W6" s="224" t="s">
        <v>90</v>
      </c>
      <c r="X6" s="224" t="s">
        <v>51</v>
      </c>
      <c r="Y6" s="224" t="s">
        <v>52</v>
      </c>
      <c r="Z6" s="224" t="s">
        <v>53</v>
      </c>
      <c r="AA6" s="224" t="s">
        <v>54</v>
      </c>
    </row>
    <row r="7" spans="1:27" ht="22.5" customHeight="1">
      <c r="A7" s="231"/>
      <c r="B7" s="222"/>
      <c r="C7" s="222"/>
      <c r="D7" s="222"/>
      <c r="E7" s="222"/>
      <c r="F7" s="222"/>
      <c r="G7" s="222"/>
      <c r="H7" s="222"/>
      <c r="I7" s="222"/>
      <c r="J7" s="224"/>
      <c r="K7" s="222"/>
      <c r="L7" s="222"/>
      <c r="M7" s="228"/>
      <c r="N7" s="224"/>
      <c r="O7" s="224" t="s">
        <v>15</v>
      </c>
      <c r="P7" s="221" t="s">
        <v>70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</row>
    <row r="8" spans="1:27" ht="42.75" customHeight="1">
      <c r="A8" s="231"/>
      <c r="B8" s="223"/>
      <c r="C8" s="223"/>
      <c r="D8" s="223"/>
      <c r="E8" s="223"/>
      <c r="F8" s="223"/>
      <c r="G8" s="223"/>
      <c r="H8" s="223"/>
      <c r="I8" s="223"/>
      <c r="J8" s="224"/>
      <c r="K8" s="223"/>
      <c r="L8" s="223"/>
      <c r="M8" s="229"/>
      <c r="N8" s="224"/>
      <c r="O8" s="224"/>
      <c r="P8" s="223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</row>
    <row r="9" spans="1:27" s="12" customFormat="1" ht="11.2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</row>
    <row r="10" spans="1:27" ht="12.75">
      <c r="A10" s="14" t="s">
        <v>127</v>
      </c>
      <c r="B10" s="14" t="s">
        <v>127</v>
      </c>
      <c r="C10" s="14" t="s">
        <v>127</v>
      </c>
      <c r="D10" s="14" t="s">
        <v>127</v>
      </c>
      <c r="E10" s="14" t="s">
        <v>127</v>
      </c>
      <c r="F10" s="14" t="s">
        <v>127</v>
      </c>
      <c r="G10" s="14" t="s">
        <v>127</v>
      </c>
      <c r="H10" s="14" t="s">
        <v>127</v>
      </c>
      <c r="I10" s="14" t="s">
        <v>127</v>
      </c>
      <c r="J10" s="14" t="s">
        <v>127</v>
      </c>
      <c r="K10" s="17" t="s">
        <v>127</v>
      </c>
      <c r="L10" s="17" t="s">
        <v>127</v>
      </c>
      <c r="M10" s="3" t="s">
        <v>127</v>
      </c>
      <c r="N10" s="3" t="s">
        <v>127</v>
      </c>
      <c r="O10" s="3" t="s">
        <v>127</v>
      </c>
      <c r="P10" s="125" t="s">
        <v>127</v>
      </c>
      <c r="Q10" s="3" t="s">
        <v>127</v>
      </c>
      <c r="R10" s="3" t="s">
        <v>127</v>
      </c>
      <c r="S10" s="3" t="s">
        <v>127</v>
      </c>
      <c r="T10" s="3" t="s">
        <v>127</v>
      </c>
      <c r="U10" s="3" t="s">
        <v>127</v>
      </c>
      <c r="V10" s="3" t="s">
        <v>127</v>
      </c>
      <c r="W10" s="3" t="s">
        <v>127</v>
      </c>
      <c r="X10" s="3" t="s">
        <v>127</v>
      </c>
      <c r="Y10" s="3" t="s">
        <v>127</v>
      </c>
      <c r="Z10" s="3" t="s">
        <v>127</v>
      </c>
      <c r="AA10" s="3" t="s">
        <v>127</v>
      </c>
    </row>
    <row r="11" spans="1:27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7"/>
      <c r="L11" s="17"/>
      <c r="M11" s="3"/>
      <c r="N11" s="3"/>
      <c r="O11" s="3"/>
      <c r="P11" s="12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7"/>
      <c r="L12" s="17"/>
      <c r="M12" s="3"/>
      <c r="N12" s="3"/>
      <c r="O12" s="3"/>
      <c r="P12" s="12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7"/>
      <c r="L13" s="17"/>
      <c r="M13" s="3"/>
      <c r="N13" s="3"/>
      <c r="O13" s="3"/>
      <c r="P13" s="12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7"/>
      <c r="L14" s="17"/>
      <c r="M14" s="3"/>
      <c r="N14" s="3"/>
      <c r="O14" s="3"/>
      <c r="P14" s="12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8.25" customHeight="1"/>
    <row r="16" ht="8.25" customHeight="1"/>
    <row r="17" ht="12.75">
      <c r="A17" s="18" t="s">
        <v>43</v>
      </c>
    </row>
    <row r="18" spans="1:6" ht="12.75">
      <c r="A18" s="18"/>
      <c r="F18" s="48"/>
    </row>
    <row r="19" spans="1:17" ht="12.75">
      <c r="A19" s="126" t="s">
        <v>197</v>
      </c>
      <c r="B19" s="48"/>
      <c r="C19" s="48"/>
      <c r="D19" s="48"/>
      <c r="E19" s="48"/>
      <c r="F19" s="48"/>
      <c r="G19" s="48"/>
      <c r="H19" s="48"/>
      <c r="I19" s="48"/>
      <c r="J19" s="48"/>
      <c r="K19" s="29"/>
      <c r="L19" s="29"/>
      <c r="M19" s="29"/>
      <c r="N19" s="29"/>
      <c r="O19" s="29"/>
      <c r="P19" s="29"/>
      <c r="Q19" s="29"/>
    </row>
    <row r="20" ht="12.75">
      <c r="A20" s="18" t="s">
        <v>129</v>
      </c>
    </row>
    <row r="21" ht="12.75">
      <c r="A21" s="18" t="s">
        <v>130</v>
      </c>
    </row>
    <row r="22" ht="12.75">
      <c r="A22" s="18" t="s">
        <v>198</v>
      </c>
    </row>
    <row r="23" ht="12.75">
      <c r="A23" s="18"/>
    </row>
    <row r="24" spans="1:27" ht="18" customHeight="1">
      <c r="A24" s="168" t="s">
        <v>203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30"/>
      <c r="L24" s="30"/>
      <c r="M24" s="30"/>
      <c r="N24" s="127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14" ht="15.75" customHeight="1">
      <c r="A25" s="8"/>
      <c r="B25" s="8"/>
      <c r="C25" s="8"/>
      <c r="D25" s="8"/>
      <c r="E25" s="8"/>
      <c r="F25" s="8"/>
      <c r="G25" s="225" t="s">
        <v>4</v>
      </c>
      <c r="H25" s="225"/>
      <c r="I25" s="225"/>
      <c r="J25" s="8"/>
      <c r="N25" s="10"/>
    </row>
    <row r="27" spans="1:8" ht="12.75">
      <c r="A27" s="187"/>
      <c r="B27" s="187"/>
      <c r="C27" s="187"/>
      <c r="D27" s="187"/>
      <c r="E27" s="187"/>
      <c r="F27" s="187"/>
      <c r="G27" s="187"/>
      <c r="H27" s="187"/>
    </row>
  </sheetData>
  <sheetProtection/>
  <mergeCells count="35">
    <mergeCell ref="B2:R2"/>
    <mergeCell ref="G4:J4"/>
    <mergeCell ref="A6:A8"/>
    <mergeCell ref="B6:B8"/>
    <mergeCell ref="C6:C8"/>
    <mergeCell ref="D6:D8"/>
    <mergeCell ref="E6:E8"/>
    <mergeCell ref="F6:F8"/>
    <mergeCell ref="G6:G8"/>
    <mergeCell ref="L6:L8"/>
    <mergeCell ref="AA6:AA8"/>
    <mergeCell ref="O7:O8"/>
    <mergeCell ref="P7:P8"/>
    <mergeCell ref="X6:X8"/>
    <mergeCell ref="Y6:Y8"/>
    <mergeCell ref="Z6:Z8"/>
    <mergeCell ref="S6:S8"/>
    <mergeCell ref="T6:T8"/>
    <mergeCell ref="U6:U8"/>
    <mergeCell ref="V6:V8"/>
    <mergeCell ref="M6:M8"/>
    <mergeCell ref="N6:N8"/>
    <mergeCell ref="O6:P6"/>
    <mergeCell ref="W6:W8"/>
    <mergeCell ref="Q6:Q8"/>
    <mergeCell ref="R6:R8"/>
    <mergeCell ref="A27:H27"/>
    <mergeCell ref="G3:K3"/>
    <mergeCell ref="A24:J24"/>
    <mergeCell ref="H6:H8"/>
    <mergeCell ref="I6:I8"/>
    <mergeCell ref="J6:J8"/>
    <mergeCell ref="K6:K8"/>
    <mergeCell ref="G25:I25"/>
    <mergeCell ref="G5:K5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84" zoomScaleNormal="84" zoomScalePageLayoutView="0" workbookViewId="0" topLeftCell="A1">
      <selection activeCell="A27" sqref="A27:G27"/>
    </sheetView>
  </sheetViews>
  <sheetFormatPr defaultColWidth="9.140625" defaultRowHeight="12.75"/>
  <cols>
    <col min="1" max="1" width="6.28125" style="11" customWidth="1"/>
    <col min="2" max="3" width="8.8515625" style="11" customWidth="1"/>
    <col min="4" max="4" width="11.00390625" style="11" customWidth="1"/>
    <col min="5" max="5" width="18.7109375" style="11" customWidth="1"/>
    <col min="6" max="6" width="11.00390625" style="11" customWidth="1"/>
    <col min="7" max="7" width="8.8515625" style="11" customWidth="1"/>
    <col min="8" max="8" width="11.00390625" style="9" customWidth="1"/>
    <col min="9" max="11" width="12.8515625" style="9" customWidth="1"/>
    <col min="12" max="13" width="13.421875" style="9" customWidth="1"/>
    <col min="14" max="17" width="11.8515625" style="9" customWidth="1"/>
    <col min="18" max="16384" width="9.140625" style="9" customWidth="1"/>
  </cols>
  <sheetData>
    <row r="1" spans="8:13" ht="12.75" customHeight="1">
      <c r="H1" s="15"/>
      <c r="I1" s="15"/>
      <c r="J1" s="15"/>
      <c r="K1" s="15"/>
      <c r="M1" s="15" t="s">
        <v>207</v>
      </c>
    </row>
    <row r="2" spans="1:16" ht="39" customHeight="1">
      <c r="A2" s="7"/>
      <c r="B2" s="211" t="s">
        <v>248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"/>
      <c r="O2" s="2"/>
      <c r="P2" s="2"/>
    </row>
    <row r="3" spans="1:16" s="1" customFormat="1" ht="15.75" customHeight="1">
      <c r="A3" s="8"/>
      <c r="B3" s="8"/>
      <c r="C3" s="8"/>
      <c r="D3" s="8"/>
      <c r="E3" s="8"/>
      <c r="F3" s="220" t="s">
        <v>223</v>
      </c>
      <c r="G3" s="220"/>
      <c r="H3" s="220"/>
      <c r="I3" s="220"/>
      <c r="J3" s="16"/>
      <c r="K3" s="16"/>
      <c r="L3" s="16"/>
      <c r="M3" s="16"/>
      <c r="N3" s="16"/>
      <c r="O3" s="16"/>
      <c r="P3" s="16"/>
    </row>
    <row r="4" spans="1:16" ht="15.75" customHeight="1">
      <c r="A4" s="7"/>
      <c r="B4" s="7"/>
      <c r="C4" s="7"/>
      <c r="D4" s="7"/>
      <c r="E4" s="7"/>
      <c r="F4" s="230" t="s">
        <v>139</v>
      </c>
      <c r="G4" s="230"/>
      <c r="H4" s="230"/>
      <c r="I4" s="230"/>
      <c r="J4" s="5"/>
      <c r="K4" s="5"/>
      <c r="L4" s="5"/>
      <c r="M4" s="5"/>
      <c r="N4" s="5"/>
      <c r="O4" s="5"/>
      <c r="P4" s="5"/>
    </row>
    <row r="5" spans="1:16" ht="12.75">
      <c r="A5" s="7"/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</row>
    <row r="6" spans="1:13" ht="21.75" customHeight="1">
      <c r="A6" s="231" t="s">
        <v>1</v>
      </c>
      <c r="B6" s="221" t="s">
        <v>5</v>
      </c>
      <c r="C6" s="221" t="s">
        <v>45</v>
      </c>
      <c r="D6" s="221" t="s">
        <v>128</v>
      </c>
      <c r="E6" s="221" t="s">
        <v>55</v>
      </c>
      <c r="F6" s="221" t="s">
        <v>69</v>
      </c>
      <c r="G6" s="221" t="s">
        <v>208</v>
      </c>
      <c r="H6" s="224" t="s">
        <v>89</v>
      </c>
      <c r="I6" s="224" t="s">
        <v>209</v>
      </c>
      <c r="J6" s="224" t="s">
        <v>210</v>
      </c>
      <c r="K6" s="224" t="s">
        <v>52</v>
      </c>
      <c r="L6" s="224" t="s">
        <v>53</v>
      </c>
      <c r="M6" s="224" t="s">
        <v>54</v>
      </c>
    </row>
    <row r="7" spans="1:13" ht="22.5" customHeight="1">
      <c r="A7" s="231"/>
      <c r="B7" s="222"/>
      <c r="C7" s="222"/>
      <c r="D7" s="222"/>
      <c r="E7" s="222"/>
      <c r="F7" s="222"/>
      <c r="G7" s="222"/>
      <c r="H7" s="224"/>
      <c r="I7" s="224"/>
      <c r="J7" s="224"/>
      <c r="K7" s="224"/>
      <c r="L7" s="224"/>
      <c r="M7" s="224"/>
    </row>
    <row r="8" spans="1:13" ht="42.75" customHeight="1">
      <c r="A8" s="231"/>
      <c r="B8" s="223"/>
      <c r="C8" s="223"/>
      <c r="D8" s="223"/>
      <c r="E8" s="223"/>
      <c r="F8" s="223"/>
      <c r="G8" s="223"/>
      <c r="H8" s="224"/>
      <c r="I8" s="224"/>
      <c r="J8" s="224"/>
      <c r="K8" s="224"/>
      <c r="L8" s="224"/>
      <c r="M8" s="224"/>
    </row>
    <row r="9" spans="1:13" s="12" customFormat="1" ht="11.2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 t="s">
        <v>82</v>
      </c>
      <c r="G9" s="13" t="s">
        <v>83</v>
      </c>
      <c r="H9" s="13" t="s">
        <v>191</v>
      </c>
      <c r="I9" s="13" t="s">
        <v>192</v>
      </c>
      <c r="J9" s="13" t="s">
        <v>193</v>
      </c>
      <c r="K9" s="13" t="s">
        <v>194</v>
      </c>
      <c r="L9" s="13" t="s">
        <v>195</v>
      </c>
      <c r="M9" s="13" t="s">
        <v>196</v>
      </c>
    </row>
    <row r="10" spans="1:13" ht="12.75">
      <c r="A10" s="14" t="s">
        <v>127</v>
      </c>
      <c r="B10" s="14" t="s">
        <v>127</v>
      </c>
      <c r="C10" s="14" t="s">
        <v>127</v>
      </c>
      <c r="D10" s="14" t="s">
        <v>127</v>
      </c>
      <c r="E10" s="14" t="s">
        <v>127</v>
      </c>
      <c r="F10" s="14" t="s">
        <v>127</v>
      </c>
      <c r="G10" s="14" t="s">
        <v>127</v>
      </c>
      <c r="H10" s="3" t="s">
        <v>127</v>
      </c>
      <c r="I10" s="3" t="s">
        <v>127</v>
      </c>
      <c r="J10" s="3" t="s">
        <v>127</v>
      </c>
      <c r="K10" s="3" t="s">
        <v>127</v>
      </c>
      <c r="L10" s="3" t="s">
        <v>127</v>
      </c>
      <c r="M10" s="3" t="s">
        <v>127</v>
      </c>
    </row>
    <row r="11" spans="1:13" ht="12.75">
      <c r="A11" s="14"/>
      <c r="B11" s="14"/>
      <c r="C11" s="14"/>
      <c r="D11" s="14"/>
      <c r="E11" s="14"/>
      <c r="F11" s="14"/>
      <c r="G11" s="14"/>
      <c r="H11" s="3"/>
      <c r="I11" s="3"/>
      <c r="J11" s="3"/>
      <c r="K11" s="3"/>
      <c r="L11" s="3"/>
      <c r="M11" s="3"/>
    </row>
    <row r="12" spans="1:13" ht="12.75">
      <c r="A12" s="14"/>
      <c r="B12" s="14"/>
      <c r="C12" s="14"/>
      <c r="D12" s="14"/>
      <c r="E12" s="14"/>
      <c r="F12" s="14"/>
      <c r="G12" s="14"/>
      <c r="H12" s="3"/>
      <c r="I12" s="3"/>
      <c r="J12" s="3"/>
      <c r="K12" s="3"/>
      <c r="L12" s="3"/>
      <c r="M12" s="3"/>
    </row>
    <row r="13" spans="1:13" ht="12" customHeight="1">
      <c r="A13" s="14"/>
      <c r="B13" s="14"/>
      <c r="C13" s="14"/>
      <c r="D13" s="14"/>
      <c r="E13" s="14"/>
      <c r="F13" s="14"/>
      <c r="G13" s="14"/>
      <c r="H13" s="3"/>
      <c r="I13" s="3"/>
      <c r="J13" s="3"/>
      <c r="K13" s="3"/>
      <c r="L13" s="3"/>
      <c r="M13" s="3"/>
    </row>
    <row r="14" spans="1:13" ht="12" customHeight="1">
      <c r="A14" s="14"/>
      <c r="B14" s="14"/>
      <c r="C14" s="14"/>
      <c r="D14" s="14"/>
      <c r="E14" s="14"/>
      <c r="F14" s="14"/>
      <c r="G14" s="14"/>
      <c r="H14" s="3"/>
      <c r="I14" s="3"/>
      <c r="J14" s="3"/>
      <c r="K14" s="3"/>
      <c r="L14" s="3"/>
      <c r="M14" s="3"/>
    </row>
    <row r="15" ht="8.25" customHeight="1"/>
    <row r="16" ht="8.25" customHeight="1"/>
    <row r="17" ht="12.75">
      <c r="A17" s="18" t="s">
        <v>43</v>
      </c>
    </row>
    <row r="18" ht="12.75">
      <c r="A18" s="18"/>
    </row>
    <row r="19" spans="1:14" ht="16.5" customHeight="1">
      <c r="A19" s="232" t="s">
        <v>211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</row>
    <row r="20" ht="12.75">
      <c r="A20" s="18" t="s">
        <v>212</v>
      </c>
    </row>
    <row r="21" ht="12.75">
      <c r="A21" s="18"/>
    </row>
    <row r="22" ht="12.75">
      <c r="A22" s="18"/>
    </row>
    <row r="23" ht="12.75">
      <c r="A23" s="18"/>
    </row>
    <row r="24" spans="1:13" ht="18" customHeight="1">
      <c r="A24" s="168" t="s">
        <v>221</v>
      </c>
      <c r="B24" s="168"/>
      <c r="C24" s="168"/>
      <c r="D24" s="168"/>
      <c r="E24" s="168"/>
      <c r="F24" s="168"/>
      <c r="G24" s="168"/>
      <c r="H24" s="168"/>
      <c r="I24" s="30"/>
      <c r="J24" s="30"/>
      <c r="K24" s="30"/>
      <c r="L24" s="30"/>
      <c r="M24" s="30"/>
    </row>
    <row r="25" spans="1:7" ht="15.75" customHeight="1">
      <c r="A25" s="8"/>
      <c r="B25" s="8"/>
      <c r="C25" s="8"/>
      <c r="D25" s="8"/>
      <c r="E25" s="8"/>
      <c r="F25" s="8"/>
      <c r="G25" s="8"/>
    </row>
    <row r="27" spans="1:7" ht="12.75">
      <c r="A27" s="187"/>
      <c r="B27" s="187"/>
      <c r="C27" s="187"/>
      <c r="D27" s="187"/>
      <c r="E27" s="187"/>
      <c r="F27" s="187"/>
      <c r="G27" s="187"/>
    </row>
  </sheetData>
  <sheetProtection/>
  <mergeCells count="19">
    <mergeCell ref="H6:H8"/>
    <mergeCell ref="I6:I8"/>
    <mergeCell ref="J6:J8"/>
    <mergeCell ref="G6:G8"/>
    <mergeCell ref="E6:E8"/>
    <mergeCell ref="A6:A8"/>
    <mergeCell ref="B6:B8"/>
    <mergeCell ref="C6:C8"/>
    <mergeCell ref="D6:D8"/>
    <mergeCell ref="A24:H24"/>
    <mergeCell ref="A27:G27"/>
    <mergeCell ref="B2:M2"/>
    <mergeCell ref="A19:N19"/>
    <mergeCell ref="F4:I4"/>
    <mergeCell ref="F3:I3"/>
    <mergeCell ref="M6:M8"/>
    <mergeCell ref="K6:K8"/>
    <mergeCell ref="L6:L8"/>
    <mergeCell ref="F6:F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2" sqref="B2:L2"/>
    </sheetView>
  </sheetViews>
  <sheetFormatPr defaultColWidth="9.140625" defaultRowHeight="12.75"/>
  <cols>
    <col min="3" max="3" width="10.28125" style="0" customWidth="1"/>
    <col min="8" max="8" width="10.28125" style="0" customWidth="1"/>
    <col min="11" max="11" width="11.00390625" style="0" customWidth="1"/>
    <col min="12" max="12" width="11.28125" style="0" customWidth="1"/>
  </cols>
  <sheetData>
    <row r="1" spans="1:13" ht="12.75">
      <c r="A1" s="40"/>
      <c r="B1" s="40"/>
      <c r="C1" s="40"/>
      <c r="D1" s="40"/>
      <c r="E1" s="40"/>
      <c r="F1" s="135"/>
      <c r="G1" s="135"/>
      <c r="H1" s="135"/>
      <c r="I1" s="135"/>
      <c r="J1" s="135"/>
      <c r="K1" s="41"/>
      <c r="L1" s="135" t="s">
        <v>224</v>
      </c>
      <c r="M1" s="41"/>
    </row>
    <row r="2" spans="1:13" ht="34.5" customHeight="1">
      <c r="A2" s="42"/>
      <c r="B2" s="236" t="s">
        <v>249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36"/>
    </row>
    <row r="3" spans="1:13" ht="15.75">
      <c r="A3" s="137"/>
      <c r="B3" s="137"/>
      <c r="C3" s="137"/>
      <c r="D3" s="233" t="s">
        <v>225</v>
      </c>
      <c r="E3" s="233"/>
      <c r="F3" s="233"/>
      <c r="G3" s="233"/>
      <c r="H3" s="233"/>
      <c r="I3" s="233"/>
      <c r="J3" s="233"/>
      <c r="K3" s="138"/>
      <c r="L3" s="138"/>
      <c r="M3" s="138"/>
    </row>
    <row r="4" spans="1:13" ht="12.75">
      <c r="A4" s="42"/>
      <c r="B4" s="42"/>
      <c r="C4" s="42"/>
      <c r="D4" s="42"/>
      <c r="E4" s="42"/>
      <c r="F4" s="237" t="s">
        <v>226</v>
      </c>
      <c r="G4" s="237"/>
      <c r="H4" s="134"/>
      <c r="I4" s="139"/>
      <c r="J4" s="139"/>
      <c r="K4" s="139"/>
      <c r="L4" s="139"/>
      <c r="M4" s="139"/>
    </row>
    <row r="5" spans="1:13" ht="12.75">
      <c r="A5" s="42"/>
      <c r="B5" s="42"/>
      <c r="C5" s="42"/>
      <c r="D5" s="42"/>
      <c r="E5" s="42"/>
      <c r="F5" s="139"/>
      <c r="G5" s="139"/>
      <c r="H5" s="139"/>
      <c r="I5" s="139"/>
      <c r="J5" s="139"/>
      <c r="K5" s="139"/>
      <c r="L5" s="139"/>
      <c r="M5" s="139"/>
    </row>
    <row r="6" spans="1:13" ht="12.75" customHeight="1">
      <c r="A6" s="183" t="s">
        <v>1</v>
      </c>
      <c r="B6" s="175" t="s">
        <v>5</v>
      </c>
      <c r="C6" s="175" t="s">
        <v>45</v>
      </c>
      <c r="D6" s="238" t="s">
        <v>128</v>
      </c>
      <c r="E6" s="175" t="s">
        <v>55</v>
      </c>
      <c r="F6" s="175" t="s">
        <v>89</v>
      </c>
      <c r="G6" s="175" t="s">
        <v>210</v>
      </c>
      <c r="H6" s="175" t="s">
        <v>227</v>
      </c>
      <c r="I6" s="175"/>
      <c r="J6" s="175"/>
      <c r="K6" s="175" t="s">
        <v>53</v>
      </c>
      <c r="L6" s="175" t="s">
        <v>54</v>
      </c>
      <c r="M6" s="41"/>
    </row>
    <row r="7" spans="1:13" ht="12.75" customHeight="1">
      <c r="A7" s="183"/>
      <c r="B7" s="175"/>
      <c r="C7" s="175"/>
      <c r="D7" s="238"/>
      <c r="E7" s="175"/>
      <c r="F7" s="175"/>
      <c r="G7" s="175"/>
      <c r="H7" s="175" t="s">
        <v>228</v>
      </c>
      <c r="I7" s="175" t="s">
        <v>229</v>
      </c>
      <c r="J7" s="175" t="s">
        <v>230</v>
      </c>
      <c r="K7" s="175"/>
      <c r="L7" s="175"/>
      <c r="M7" s="41"/>
    </row>
    <row r="8" spans="1:13" ht="56.25" customHeight="1">
      <c r="A8" s="183"/>
      <c r="B8" s="175"/>
      <c r="C8" s="175"/>
      <c r="D8" s="238"/>
      <c r="E8" s="175"/>
      <c r="F8" s="175"/>
      <c r="G8" s="175"/>
      <c r="H8" s="175"/>
      <c r="I8" s="175"/>
      <c r="J8" s="175"/>
      <c r="K8" s="175"/>
      <c r="L8" s="175"/>
      <c r="M8" s="41"/>
    </row>
    <row r="9" spans="1:13" ht="12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 t="s">
        <v>82</v>
      </c>
      <c r="G9" s="91" t="s">
        <v>83</v>
      </c>
      <c r="H9" s="91" t="s">
        <v>191</v>
      </c>
      <c r="I9" s="91" t="s">
        <v>192</v>
      </c>
      <c r="J9" s="91" t="s">
        <v>193</v>
      </c>
      <c r="K9" s="91" t="s">
        <v>194</v>
      </c>
      <c r="L9" s="91" t="s">
        <v>195</v>
      </c>
      <c r="M9" s="94"/>
    </row>
    <row r="10" spans="1:13" ht="39.75" customHeight="1">
      <c r="A10" s="46"/>
      <c r="B10" s="44" t="s">
        <v>117</v>
      </c>
      <c r="C10" s="44" t="s">
        <v>121</v>
      </c>
      <c r="D10" s="46" t="s">
        <v>127</v>
      </c>
      <c r="E10" s="46" t="s">
        <v>127</v>
      </c>
      <c r="F10" s="140" t="s">
        <v>127</v>
      </c>
      <c r="G10" s="140" t="s">
        <v>127</v>
      </c>
      <c r="H10" s="140" t="s">
        <v>127</v>
      </c>
      <c r="I10" s="140" t="s">
        <v>127</v>
      </c>
      <c r="J10" s="140" t="s">
        <v>127</v>
      </c>
      <c r="K10" s="140" t="s">
        <v>127</v>
      </c>
      <c r="L10" s="140" t="s">
        <v>127</v>
      </c>
      <c r="M10" s="41"/>
    </row>
    <row r="11" spans="1:13" ht="12.75">
      <c r="A11" s="46"/>
      <c r="B11" s="46"/>
      <c r="C11" s="46"/>
      <c r="D11" s="46"/>
      <c r="E11" s="46"/>
      <c r="F11" s="140"/>
      <c r="G11" s="140"/>
      <c r="H11" s="140"/>
      <c r="I11" s="140"/>
      <c r="J11" s="140"/>
      <c r="K11" s="140"/>
      <c r="L11" s="140"/>
      <c r="M11" s="41"/>
    </row>
    <row r="12" spans="1:13" ht="12.75">
      <c r="A12" s="46"/>
      <c r="B12" s="46"/>
      <c r="C12" s="46"/>
      <c r="D12" s="46"/>
      <c r="E12" s="46"/>
      <c r="F12" s="140"/>
      <c r="G12" s="140"/>
      <c r="H12" s="140"/>
      <c r="I12" s="140"/>
      <c r="J12" s="140"/>
      <c r="K12" s="140"/>
      <c r="L12" s="140"/>
      <c r="M12" s="41"/>
    </row>
    <row r="13" spans="1:13" ht="12.75">
      <c r="A13" s="46"/>
      <c r="B13" s="46"/>
      <c r="C13" s="46"/>
      <c r="D13" s="46"/>
      <c r="E13" s="46"/>
      <c r="F13" s="140"/>
      <c r="G13" s="140"/>
      <c r="H13" s="140"/>
      <c r="I13" s="140"/>
      <c r="J13" s="140"/>
      <c r="K13" s="140"/>
      <c r="L13" s="140"/>
      <c r="M13" s="41"/>
    </row>
    <row r="14" spans="1:13" ht="12.75">
      <c r="A14" s="46"/>
      <c r="B14" s="46"/>
      <c r="C14" s="46"/>
      <c r="D14" s="46"/>
      <c r="E14" s="46"/>
      <c r="F14" s="140"/>
      <c r="G14" s="140"/>
      <c r="H14" s="140"/>
      <c r="I14" s="140"/>
      <c r="J14" s="140"/>
      <c r="K14" s="140"/>
      <c r="L14" s="140"/>
      <c r="M14" s="41"/>
    </row>
    <row r="15" spans="1:13" ht="12.75">
      <c r="A15" s="40"/>
      <c r="B15" s="40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</row>
    <row r="16" spans="1:13" ht="12.75">
      <c r="A16" s="40"/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</row>
    <row r="17" spans="1:13" ht="12.75">
      <c r="A17" s="47" t="s">
        <v>43</v>
      </c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</row>
    <row r="18" spans="1:13" ht="12.75">
      <c r="A18" s="47"/>
      <c r="B18" s="40"/>
      <c r="C18" s="40"/>
      <c r="D18" s="40"/>
      <c r="E18" s="40"/>
      <c r="F18" s="41"/>
      <c r="G18" s="41"/>
      <c r="H18" s="41"/>
      <c r="I18" s="41"/>
      <c r="J18" s="41"/>
      <c r="K18" s="41"/>
      <c r="L18" s="41"/>
      <c r="M18" s="41"/>
    </row>
    <row r="19" spans="1:13" ht="12.75">
      <c r="A19" s="234" t="s">
        <v>231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1:13" ht="12.75">
      <c r="A20" s="141" t="s">
        <v>212</v>
      </c>
      <c r="B20" s="142"/>
      <c r="C20" s="142"/>
      <c r="D20" s="142"/>
      <c r="E20" s="142"/>
      <c r="F20" s="143"/>
      <c r="G20" s="143"/>
      <c r="H20" s="143"/>
      <c r="I20" s="41"/>
      <c r="J20" s="41"/>
      <c r="K20" s="41"/>
      <c r="L20" s="41"/>
      <c r="M20" s="41"/>
    </row>
    <row r="21" spans="1:13" ht="12.75">
      <c r="A21" s="47"/>
      <c r="B21" s="40"/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</row>
    <row r="22" spans="1:13" ht="12.75">
      <c r="A22" s="47"/>
      <c r="B22" s="40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47"/>
      <c r="B23" s="40"/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</row>
    <row r="24" spans="1:13" ht="12.75" customHeight="1">
      <c r="A24" s="235" t="s">
        <v>232</v>
      </c>
      <c r="B24" s="235"/>
      <c r="C24" s="235"/>
      <c r="D24" s="235"/>
      <c r="E24" s="235"/>
      <c r="F24" s="235"/>
      <c r="G24" s="235"/>
      <c r="H24" s="235"/>
      <c r="I24" s="235"/>
      <c r="J24" s="128"/>
      <c r="K24" s="128"/>
      <c r="L24" s="128"/>
      <c r="M24" s="41"/>
    </row>
    <row r="25" spans="1:13" ht="15.75">
      <c r="A25" s="137"/>
      <c r="B25" s="137"/>
      <c r="C25" s="137"/>
      <c r="D25" s="137"/>
      <c r="E25" s="137"/>
      <c r="F25" s="41"/>
      <c r="G25" s="41"/>
      <c r="H25" s="41"/>
      <c r="I25" s="41"/>
      <c r="J25" s="41"/>
      <c r="K25" s="41"/>
      <c r="L25" s="41"/>
      <c r="M25" s="41"/>
    </row>
    <row r="26" spans="1:13" ht="12.75">
      <c r="A26" s="40"/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</row>
    <row r="27" spans="1:13" ht="12.75">
      <c r="A27" s="118" t="s">
        <v>39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</row>
    <row r="28" spans="1:13" ht="12.75">
      <c r="A28" s="40"/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</row>
  </sheetData>
  <sheetProtection/>
  <mergeCells count="18">
    <mergeCell ref="L6:L8"/>
    <mergeCell ref="A19:M19"/>
    <mergeCell ref="A24:I24"/>
    <mergeCell ref="B2:L2"/>
    <mergeCell ref="F4:G4"/>
    <mergeCell ref="A6:A8"/>
    <mergeCell ref="B6:B8"/>
    <mergeCell ref="C6:C8"/>
    <mergeCell ref="D6:D8"/>
    <mergeCell ref="E6:E8"/>
    <mergeCell ref="K6:K8"/>
    <mergeCell ref="F6:F8"/>
    <mergeCell ref="G6:G8"/>
    <mergeCell ref="D3:J3"/>
    <mergeCell ref="H6:J6"/>
    <mergeCell ref="H7:H8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Шилинговский</cp:lastModifiedBy>
  <cp:lastPrinted>2018-12-27T11:35:41Z</cp:lastPrinted>
  <dcterms:created xsi:type="dcterms:W3CDTF">2010-01-11T03:41:37Z</dcterms:created>
  <dcterms:modified xsi:type="dcterms:W3CDTF">2023-12-13T02:04:40Z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